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<sst xmlns="http://schemas.openxmlformats.org/spreadsheetml/2006/main" count="201" uniqueCount="108">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</sst>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10763</v>
      </c>
      <c r="D8" s="5">
        <f>E8+G8+I8+K8+M8</f>
        <v>18847</v>
      </c>
      <c r="E8" s="10">
        <f>man!E2</f>
        <v>2104</v>
      </c>
      <c r="F8" s="13">
        <f>E8/D8*100</f>
        <v>11.163580410675438</v>
      </c>
      <c r="G8" s="10">
        <f>man!F2</f>
        <v>5285</v>
      </c>
      <c r="H8" s="13">
        <f>G8/D8*100</f>
        <v>28.041598132328755</v>
      </c>
      <c r="I8" s="17">
        <f>man!G2</f>
        <v>5171</v>
      </c>
      <c r="J8" s="13">
        <f>I8/D8*100</f>
        <v>27.436727330609646</v>
      </c>
      <c r="K8" s="10">
        <f>man!H2</f>
        <v>3617</v>
      </c>
      <c r="L8" s="13">
        <f>K8/D8*100</f>
        <v>19.191383244017615</v>
      </c>
      <c r="M8" s="10">
        <f>man!I2</f>
        <v>2670</v>
      </c>
      <c r="N8" s="13">
        <f>M8/D8*100</f>
        <v>14.166710882368546</v>
      </c>
    </row>
    <row r="9" spans="1:14" ht="12.75">
      <c r="A9" s="1" t="s">
        <v>47</v>
      </c>
      <c r="B9" s="4" t="s">
        <v>11</v>
      </c>
      <c r="C9" s="18">
        <v>15027</v>
      </c>
      <c r="D9" s="5">
        <f aca="true" t="shared" si="0" ref="D9:D49">E9+G9+I9+K9+M9</f>
        <v>23933</v>
      </c>
      <c r="E9" s="10">
        <f>man!E3</f>
        <v>2376</v>
      </c>
      <c r="F9" s="13">
        <f aca="true" t="shared" si="1" ref="F9:F50">E9/D9*100</f>
        <v>9.92771487068065</v>
      </c>
      <c r="G9" s="10">
        <f>man!F3</f>
        <v>6290</v>
      </c>
      <c r="H9" s="13">
        <f aca="true" t="shared" si="2" ref="H9:H50">G9/D9*100</f>
        <v>26.281703087786738</v>
      </c>
      <c r="I9" s="17">
        <f>man!G3</f>
        <v>6792</v>
      </c>
      <c r="J9" s="13">
        <f aca="true" t="shared" si="3" ref="J9:J50">I9/D9*100</f>
        <v>28.379225337400243</v>
      </c>
      <c r="K9" s="10">
        <f>man!H3</f>
        <v>4844</v>
      </c>
      <c r="L9" s="13">
        <f aca="true" t="shared" si="4" ref="L9:L50">K9/D9*100</f>
        <v>20.23983620941796</v>
      </c>
      <c r="M9" s="10">
        <f>man!I3</f>
        <v>3631</v>
      </c>
      <c r="N9" s="13">
        <f aca="true" t="shared" si="5" ref="N9:N50">M9/D9*100</f>
        <v>15.17152049471441</v>
      </c>
    </row>
    <row r="10" spans="1:14" ht="12.75">
      <c r="A10" s="1" t="s">
        <v>58</v>
      </c>
      <c r="B10" s="4" t="s">
        <v>13</v>
      </c>
      <c r="C10" s="18">
        <v>21001</v>
      </c>
      <c r="D10" s="5">
        <f t="shared" si="0"/>
        <v>31503</v>
      </c>
      <c r="E10" s="10">
        <f>man!E4</f>
        <v>3369</v>
      </c>
      <c r="F10" s="13">
        <f t="shared" si="1"/>
        <v>10.694219598133511</v>
      </c>
      <c r="G10" s="10">
        <f>man!F4</f>
        <v>8707</v>
      </c>
      <c r="H10" s="13">
        <f t="shared" si="2"/>
        <v>27.638637590070786</v>
      </c>
      <c r="I10" s="17">
        <f>man!G4</f>
        <v>8887</v>
      </c>
      <c r="J10" s="13">
        <f t="shared" si="3"/>
        <v>28.21001174491318</v>
      </c>
      <c r="K10" s="10">
        <f>man!H4</f>
        <v>5896</v>
      </c>
      <c r="L10" s="13">
        <f t="shared" si="4"/>
        <v>18.715677871948703</v>
      </c>
      <c r="M10" s="10">
        <f>man!I4</f>
        <v>4644</v>
      </c>
      <c r="N10" s="13">
        <f t="shared" si="5"/>
        <v>14.741453194933815</v>
      </c>
    </row>
    <row r="11" spans="1:14" ht="12.75">
      <c r="A11" s="1" t="s">
        <v>2</v>
      </c>
      <c r="B11" s="4" t="s">
        <v>62</v>
      </c>
      <c r="C11" s="18">
        <v>15354</v>
      </c>
      <c r="D11" s="5">
        <f t="shared" si="0"/>
        <v>24018</v>
      </c>
      <c r="E11" s="10">
        <f>man!E5</f>
        <v>2651</v>
      </c>
      <c r="F11" s="13">
        <f t="shared" si="1"/>
        <v>11.037555166958114</v>
      </c>
      <c r="G11" s="10">
        <f>man!F5</f>
        <v>6354</v>
      </c>
      <c r="H11" s="13">
        <f t="shared" si="2"/>
        <v>26.45515863102673</v>
      </c>
      <c r="I11" s="17">
        <f>man!G5</f>
        <v>6723</v>
      </c>
      <c r="J11" s="13">
        <f t="shared" si="3"/>
        <v>27.991506370222336</v>
      </c>
      <c r="K11" s="10">
        <f>man!H5</f>
        <v>5027</v>
      </c>
      <c r="L11" s="13">
        <f t="shared" si="4"/>
        <v>20.930135731534683</v>
      </c>
      <c r="M11" s="10">
        <f>man!I5</f>
        <v>3263</v>
      </c>
      <c r="N11" s="13">
        <f t="shared" si="5"/>
        <v>13.58564410025814</v>
      </c>
    </row>
    <row r="12" spans="1:14" ht="12.75">
      <c r="A12" s="1" t="s">
        <v>1</v>
      </c>
      <c r="B12" s="4" t="s">
        <v>60</v>
      </c>
      <c r="C12" s="18">
        <v>24950</v>
      </c>
      <c r="D12" s="5">
        <f t="shared" si="0"/>
        <v>40223</v>
      </c>
      <c r="E12" s="10">
        <f>man!E6</f>
        <v>4204</v>
      </c>
      <c r="F12" s="13">
        <f t="shared" si="1"/>
        <v>10.451731596350347</v>
      </c>
      <c r="G12" s="10">
        <f>man!F6</f>
        <v>10852</v>
      </c>
      <c r="H12" s="13">
        <f t="shared" si="2"/>
        <v>26.979588792481913</v>
      </c>
      <c r="I12" s="17">
        <f>man!G6</f>
        <v>12054</v>
      </c>
      <c r="J12" s="13">
        <f t="shared" si="3"/>
        <v>29.967928796956965</v>
      </c>
      <c r="K12" s="10">
        <f>man!H6</f>
        <v>7903</v>
      </c>
      <c r="L12" s="13">
        <f t="shared" si="4"/>
        <v>19.647962608457846</v>
      </c>
      <c r="M12" s="10">
        <f>man!I6</f>
        <v>5210</v>
      </c>
      <c r="N12" s="13">
        <f t="shared" si="5"/>
        <v>12.952788205752928</v>
      </c>
    </row>
    <row r="13" spans="1:14" ht="12.75">
      <c r="A13" s="1" t="s">
        <v>21</v>
      </c>
      <c r="B13" s="4" t="s">
        <v>70</v>
      </c>
      <c r="C13" s="18">
        <v>7899</v>
      </c>
      <c r="D13" s="5">
        <f t="shared" si="0"/>
        <v>12310</v>
      </c>
      <c r="E13" s="10">
        <f>man!E7</f>
        <v>1478</v>
      </c>
      <c r="F13" s="13">
        <f t="shared" si="1"/>
        <v>12.006498781478472</v>
      </c>
      <c r="G13" s="10">
        <f>man!F7</f>
        <v>3336</v>
      </c>
      <c r="H13" s="13">
        <f t="shared" si="2"/>
        <v>27.099918765231518</v>
      </c>
      <c r="I13" s="17">
        <f>man!G7</f>
        <v>3380</v>
      </c>
      <c r="J13" s="13">
        <f t="shared" si="3"/>
        <v>27.45735174654752</v>
      </c>
      <c r="K13" s="10">
        <f>man!H7</f>
        <v>2466</v>
      </c>
      <c r="L13" s="13">
        <f t="shared" si="4"/>
        <v>20.032493907392364</v>
      </c>
      <c r="M13" s="10">
        <f>man!I7</f>
        <v>1650</v>
      </c>
      <c r="N13" s="13">
        <f t="shared" si="5"/>
        <v>13.403736799350122</v>
      </c>
    </row>
    <row r="14" spans="1:14" ht="12.75">
      <c r="A14" s="1" t="s">
        <v>18</v>
      </c>
      <c r="B14" s="4" t="s">
        <v>37</v>
      </c>
      <c r="C14" s="18">
        <v>6350</v>
      </c>
      <c r="D14" s="5">
        <f t="shared" si="0"/>
        <v>9554</v>
      </c>
      <c r="E14" s="10">
        <f>man!E8</f>
        <v>957</v>
      </c>
      <c r="F14" s="13">
        <f t="shared" si="1"/>
        <v>10.016746912288047</v>
      </c>
      <c r="G14" s="10">
        <f>man!F8</f>
        <v>2451</v>
      </c>
      <c r="H14" s="13">
        <f t="shared" si="2"/>
        <v>25.65417626125183</v>
      </c>
      <c r="I14" s="17">
        <f>man!G8</f>
        <v>2844</v>
      </c>
      <c r="J14" s="13">
        <f t="shared" si="3"/>
        <v>29.76763659200335</v>
      </c>
      <c r="K14" s="10">
        <f>man!H8</f>
        <v>1913</v>
      </c>
      <c r="L14" s="13">
        <f t="shared" si="4"/>
        <v>20.023027004396067</v>
      </c>
      <c r="M14" s="10">
        <f>man!I8</f>
        <v>1389</v>
      </c>
      <c r="N14" s="13">
        <f t="shared" si="5"/>
        <v>14.538413230060707</v>
      </c>
    </row>
    <row r="15" spans="1:14" ht="12.75">
      <c r="A15" s="1" t="s">
        <v>22</v>
      </c>
      <c r="B15" s="4" t="s">
        <v>74</v>
      </c>
      <c r="C15" s="18">
        <v>24718</v>
      </c>
      <c r="D15" s="5">
        <f t="shared" si="0"/>
        <v>37844</v>
      </c>
      <c r="E15" s="10">
        <f>man!E9</f>
        <v>3503</v>
      </c>
      <c r="F15" s="13">
        <f t="shared" si="1"/>
        <v>9.25642109713561</v>
      </c>
      <c r="G15" s="10">
        <f>man!F9</f>
        <v>10957</v>
      </c>
      <c r="H15" s="13">
        <f t="shared" si="2"/>
        <v>28.953070499947152</v>
      </c>
      <c r="I15" s="17">
        <f>man!G9</f>
        <v>10585</v>
      </c>
      <c r="J15" s="13">
        <f t="shared" si="3"/>
        <v>27.97008772856992</v>
      </c>
      <c r="K15" s="10">
        <f>man!H9</f>
        <v>7110</v>
      </c>
      <c r="L15" s="13">
        <f t="shared" si="4"/>
        <v>18.78765458196808</v>
      </c>
      <c r="M15" s="10">
        <f>man!I9</f>
        <v>5689</v>
      </c>
      <c r="N15" s="13">
        <f t="shared" si="5"/>
        <v>15.03276609237924</v>
      </c>
    </row>
    <row r="16" spans="1:14" ht="12.75">
      <c r="A16" s="1" t="s">
        <v>24</v>
      </c>
      <c r="B16" s="4" t="s">
        <v>71</v>
      </c>
      <c r="C16" s="18">
        <v>8884</v>
      </c>
      <c r="D16" s="5">
        <f t="shared" si="0"/>
        <v>13138</v>
      </c>
      <c r="E16" s="10">
        <f>man!E10</f>
        <v>1295</v>
      </c>
      <c r="F16" s="13">
        <f t="shared" si="1"/>
        <v>9.85690363830111</v>
      </c>
      <c r="G16" s="10">
        <f>man!F10</f>
        <v>3266</v>
      </c>
      <c r="H16" s="13">
        <f t="shared" si="2"/>
        <v>24.859187090881413</v>
      </c>
      <c r="I16" s="17">
        <f>man!G10</f>
        <v>3718</v>
      </c>
      <c r="J16" s="13">
        <f t="shared" si="3"/>
        <v>28.299588978535546</v>
      </c>
      <c r="K16" s="10">
        <f>man!H10</f>
        <v>2841</v>
      </c>
      <c r="L16" s="13">
        <f t="shared" si="4"/>
        <v>21.624295935454406</v>
      </c>
      <c r="M16" s="10">
        <f>man!I10</f>
        <v>2018</v>
      </c>
      <c r="N16" s="13">
        <f t="shared" si="5"/>
        <v>15.360024356827523</v>
      </c>
    </row>
    <row r="17" spans="1:14" ht="12.75">
      <c r="A17" s="1" t="s">
        <v>30</v>
      </c>
      <c r="B17" s="4" t="s">
        <v>45</v>
      </c>
      <c r="C17" s="18">
        <v>181005</v>
      </c>
      <c r="D17" s="5">
        <f t="shared" si="0"/>
        <v>283876</v>
      </c>
      <c r="E17" s="10">
        <f>man!E11</f>
        <v>30541</v>
      </c>
      <c r="F17" s="13">
        <f t="shared" si="1"/>
        <v>10.75857064352041</v>
      </c>
      <c r="G17" s="10">
        <f>man!F11</f>
        <v>86427</v>
      </c>
      <c r="H17" s="13">
        <f t="shared" si="2"/>
        <v>30.44533528723809</v>
      </c>
      <c r="I17" s="17">
        <f>man!G11</f>
        <v>81309</v>
      </c>
      <c r="J17" s="13">
        <f t="shared" si="3"/>
        <v>28.642435429553746</v>
      </c>
      <c r="K17" s="10">
        <f>man!H11</f>
        <v>48273</v>
      </c>
      <c r="L17" s="13">
        <f t="shared" si="4"/>
        <v>17.004959912074284</v>
      </c>
      <c r="M17" s="10">
        <f>man!I11</f>
        <v>37326</v>
      </c>
      <c r="N17" s="13">
        <f t="shared" si="5"/>
        <v>13.148698727613464</v>
      </c>
    </row>
    <row r="18" spans="1:14" ht="12.75">
      <c r="A18" s="1" t="s">
        <v>77</v>
      </c>
      <c r="B18" s="4" t="s">
        <v>16</v>
      </c>
      <c r="C18" s="18">
        <v>12142</v>
      </c>
      <c r="D18" s="5">
        <f t="shared" si="0"/>
        <v>17318</v>
      </c>
      <c r="E18" s="10">
        <f>man!E12</f>
        <v>1749</v>
      </c>
      <c r="F18" s="13">
        <f t="shared" si="1"/>
        <v>10.099318628017093</v>
      </c>
      <c r="G18" s="10">
        <f>man!F12</f>
        <v>4325</v>
      </c>
      <c r="H18" s="13">
        <f t="shared" si="2"/>
        <v>24.974015475228086</v>
      </c>
      <c r="I18" s="17">
        <f>man!G12</f>
        <v>4872</v>
      </c>
      <c r="J18" s="13">
        <f t="shared" si="3"/>
        <v>28.13257881972514</v>
      </c>
      <c r="K18" s="10">
        <f>man!H12</f>
        <v>3637</v>
      </c>
      <c r="L18" s="13">
        <f t="shared" si="4"/>
        <v>21.001270354544406</v>
      </c>
      <c r="M18" s="10">
        <f>man!I12</f>
        <v>2735</v>
      </c>
      <c r="N18" s="13">
        <f t="shared" si="5"/>
        <v>15.792816722485275</v>
      </c>
    </row>
    <row r="19" spans="1:14" ht="12.75">
      <c r="A19" s="1" t="s">
        <v>64</v>
      </c>
      <c r="B19" s="4" t="s">
        <v>12</v>
      </c>
      <c r="C19" s="18">
        <v>7266</v>
      </c>
      <c r="D19" s="5">
        <f t="shared" si="0"/>
        <v>11556</v>
      </c>
      <c r="E19" s="10">
        <f>man!E13</f>
        <v>1342</v>
      </c>
      <c r="F19" s="13">
        <f t="shared" si="1"/>
        <v>11.613014884042922</v>
      </c>
      <c r="G19" s="10">
        <f>man!F13</f>
        <v>2956</v>
      </c>
      <c r="H19" s="13">
        <f t="shared" si="2"/>
        <v>25.579785392869503</v>
      </c>
      <c r="I19" s="17">
        <f>man!G13</f>
        <v>3241</v>
      </c>
      <c r="J19" s="13">
        <f t="shared" si="3"/>
        <v>28.046036690896504</v>
      </c>
      <c r="K19" s="10">
        <f>man!H13</f>
        <v>2426</v>
      </c>
      <c r="L19" s="13">
        <f t="shared" si="4"/>
        <v>20.993423329871927</v>
      </c>
      <c r="M19" s="10">
        <f>man!I13</f>
        <v>1591</v>
      </c>
      <c r="N19" s="13">
        <f t="shared" si="5"/>
        <v>13.767739702319142</v>
      </c>
    </row>
    <row r="20" spans="1:14" ht="12.75">
      <c r="A20" s="1" t="s">
        <v>38</v>
      </c>
      <c r="B20" s="4" t="s">
        <v>3</v>
      </c>
      <c r="C20" s="18">
        <v>6314</v>
      </c>
      <c r="D20" s="5">
        <f t="shared" si="0"/>
        <v>9376</v>
      </c>
      <c r="E20" s="10">
        <f>man!E14</f>
        <v>1089</v>
      </c>
      <c r="F20" s="13">
        <f t="shared" si="1"/>
        <v>11.61476109215017</v>
      </c>
      <c r="G20" s="10">
        <f>man!F14</f>
        <v>2274</v>
      </c>
      <c r="H20" s="13">
        <f t="shared" si="2"/>
        <v>24.25341296928328</v>
      </c>
      <c r="I20" s="17">
        <f>man!G14</f>
        <v>2763</v>
      </c>
      <c r="J20" s="13">
        <f t="shared" si="3"/>
        <v>29.468856655290104</v>
      </c>
      <c r="K20" s="10">
        <f>man!H14</f>
        <v>1884</v>
      </c>
      <c r="L20" s="13">
        <f t="shared" si="4"/>
        <v>20.0938566552901</v>
      </c>
      <c r="M20" s="10">
        <f>man!I14</f>
        <v>1366</v>
      </c>
      <c r="N20" s="13">
        <f t="shared" si="5"/>
        <v>14.569112627986346</v>
      </c>
    </row>
    <row r="21" spans="1:14" ht="12.75">
      <c r="A21" s="1" t="s">
        <v>51</v>
      </c>
      <c r="B21" s="4" t="s">
        <v>43</v>
      </c>
      <c r="C21" s="18">
        <v>38542</v>
      </c>
      <c r="D21" s="5">
        <f t="shared" si="0"/>
        <v>58637</v>
      </c>
      <c r="E21" s="10">
        <f>man!E15</f>
        <v>7265</v>
      </c>
      <c r="F21" s="13">
        <f t="shared" si="1"/>
        <v>12.389788017804458</v>
      </c>
      <c r="G21" s="10">
        <f>man!F15</f>
        <v>18006</v>
      </c>
      <c r="H21" s="13">
        <f t="shared" si="2"/>
        <v>30.707573716254245</v>
      </c>
      <c r="I21" s="17">
        <f>man!G15</f>
        <v>16556</v>
      </c>
      <c r="J21" s="13">
        <f t="shared" si="3"/>
        <v>28.23473233623821</v>
      </c>
      <c r="K21" s="10">
        <f>man!H15</f>
        <v>10114</v>
      </c>
      <c r="L21" s="13">
        <f t="shared" si="4"/>
        <v>17.248494977573888</v>
      </c>
      <c r="M21" s="10">
        <f>man!I15</f>
        <v>6696</v>
      </c>
      <c r="N21" s="13">
        <f t="shared" si="5"/>
        <v>11.419410952129201</v>
      </c>
    </row>
    <row r="22" spans="1:14" ht="12.75">
      <c r="A22" s="1" t="s">
        <v>23</v>
      </c>
      <c r="B22" s="4" t="s">
        <v>40</v>
      </c>
      <c r="C22" s="18">
        <v>30656</v>
      </c>
      <c r="D22" s="5">
        <f t="shared" si="0"/>
        <v>48020</v>
      </c>
      <c r="E22" s="10">
        <f>man!E16</f>
        <v>5840</v>
      </c>
      <c r="F22" s="13">
        <f t="shared" si="1"/>
        <v>12.161599333610996</v>
      </c>
      <c r="G22" s="10">
        <f>man!F16</f>
        <v>13620</v>
      </c>
      <c r="H22" s="13">
        <f t="shared" si="2"/>
        <v>28.363182007496878</v>
      </c>
      <c r="I22" s="17">
        <f>man!G16</f>
        <v>13037</v>
      </c>
      <c r="J22" s="13">
        <f t="shared" si="3"/>
        <v>27.14910453977509</v>
      </c>
      <c r="K22" s="10">
        <f>man!H16</f>
        <v>9195</v>
      </c>
      <c r="L22" s="13">
        <f t="shared" si="4"/>
        <v>19.148271553519365</v>
      </c>
      <c r="M22" s="10">
        <f>man!I16</f>
        <v>6328</v>
      </c>
      <c r="N22" s="13">
        <f t="shared" si="5"/>
        <v>13.177842565597667</v>
      </c>
    </row>
    <row r="23" spans="1:14" ht="12.75">
      <c r="A23" s="1" t="s">
        <v>53</v>
      </c>
      <c r="B23" s="4" t="s">
        <v>4</v>
      </c>
      <c r="C23" s="18">
        <v>4832</v>
      </c>
      <c r="D23" s="5">
        <f t="shared" si="0"/>
        <v>8457</v>
      </c>
      <c r="E23" s="10">
        <f>man!E17</f>
        <v>581</v>
      </c>
      <c r="F23" s="13">
        <f t="shared" si="1"/>
        <v>6.8700484805486575</v>
      </c>
      <c r="G23" s="10">
        <f>man!F17</f>
        <v>1965</v>
      </c>
      <c r="H23" s="13">
        <f t="shared" si="2"/>
        <v>23.23518978361121</v>
      </c>
      <c r="I23" s="17">
        <f>man!G17</f>
        <v>2423</v>
      </c>
      <c r="J23" s="13">
        <f t="shared" si="3"/>
        <v>28.65082180442237</v>
      </c>
      <c r="K23" s="10">
        <f>man!H17</f>
        <v>1784</v>
      </c>
      <c r="L23" s="13">
        <f t="shared" si="4"/>
        <v>21.09495092822514</v>
      </c>
      <c r="M23" s="10">
        <f>man!I17</f>
        <v>1704</v>
      </c>
      <c r="N23" s="13">
        <f t="shared" si="5"/>
        <v>20.14898900319262</v>
      </c>
    </row>
    <row r="24" spans="1:14" ht="12.75">
      <c r="A24" s="1" t="s">
        <v>8</v>
      </c>
      <c r="B24" s="4" t="s">
        <v>36</v>
      </c>
      <c r="C24" s="18">
        <v>10177</v>
      </c>
      <c r="D24" s="5">
        <f t="shared" si="0"/>
        <v>16116</v>
      </c>
      <c r="E24" s="10">
        <f>man!E18</f>
        <v>1765</v>
      </c>
      <c r="F24" s="13">
        <f t="shared" si="1"/>
        <v>10.951849094068008</v>
      </c>
      <c r="G24" s="10">
        <f>man!F18</f>
        <v>4414</v>
      </c>
      <c r="H24" s="13">
        <f t="shared" si="2"/>
        <v>27.38893025564656</v>
      </c>
      <c r="I24" s="17">
        <f>man!G18</f>
        <v>4274</v>
      </c>
      <c r="J24" s="13">
        <f t="shared" si="3"/>
        <v>26.520228344502357</v>
      </c>
      <c r="K24" s="10">
        <f>man!H18</f>
        <v>3102</v>
      </c>
      <c r="L24" s="13">
        <f t="shared" si="4"/>
        <v>19.247952345495158</v>
      </c>
      <c r="M24" s="10">
        <f>man!I18</f>
        <v>2561</v>
      </c>
      <c r="N24" s="13">
        <f t="shared" si="5"/>
        <v>15.891039960287912</v>
      </c>
    </row>
    <row r="25" spans="1:14" ht="12.75">
      <c r="A25" s="1" t="s">
        <v>69</v>
      </c>
      <c r="B25" s="4" t="s">
        <v>42</v>
      </c>
      <c r="C25" s="18">
        <v>19397</v>
      </c>
      <c r="D25" s="5">
        <f t="shared" si="0"/>
        <v>28689</v>
      </c>
      <c r="E25" s="10">
        <f>man!E19</f>
        <v>3603</v>
      </c>
      <c r="F25" s="13">
        <f t="shared" si="1"/>
        <v>12.558820453832478</v>
      </c>
      <c r="G25" s="10">
        <f>man!F19</f>
        <v>8203</v>
      </c>
      <c r="H25" s="13">
        <f t="shared" si="2"/>
        <v>28.592840461500924</v>
      </c>
      <c r="I25" s="17">
        <f>man!G19</f>
        <v>7955</v>
      </c>
      <c r="J25" s="13">
        <f t="shared" si="3"/>
        <v>27.72839764369619</v>
      </c>
      <c r="K25" s="10">
        <f>man!H19</f>
        <v>5262</v>
      </c>
      <c r="L25" s="13">
        <f t="shared" si="4"/>
        <v>18.341524626163338</v>
      </c>
      <c r="M25" s="10">
        <f>man!I19</f>
        <v>3666</v>
      </c>
      <c r="N25" s="13">
        <f t="shared" si="5"/>
        <v>12.77841681480707</v>
      </c>
    </row>
    <row r="26" spans="1:14" ht="12.75">
      <c r="A26" s="1" t="s">
        <v>6</v>
      </c>
      <c r="B26" s="4" t="s">
        <v>57</v>
      </c>
      <c r="C26" s="18">
        <v>14709</v>
      </c>
      <c r="D26" s="5">
        <f t="shared" si="0"/>
        <v>21444</v>
      </c>
      <c r="E26" s="10">
        <f>man!E20</f>
        <v>2537</v>
      </c>
      <c r="F26" s="13">
        <f t="shared" si="1"/>
        <v>11.830815146427904</v>
      </c>
      <c r="G26" s="10">
        <f>man!F20</f>
        <v>6058</v>
      </c>
      <c r="H26" s="13">
        <f t="shared" si="2"/>
        <v>28.25032643163589</v>
      </c>
      <c r="I26" s="17">
        <f>man!G20</f>
        <v>6307</v>
      </c>
      <c r="J26" s="13">
        <f t="shared" si="3"/>
        <v>29.41149039358329</v>
      </c>
      <c r="K26" s="10">
        <f>man!H20</f>
        <v>3834</v>
      </c>
      <c r="L26" s="13">
        <f t="shared" si="4"/>
        <v>17.87912702853945</v>
      </c>
      <c r="M26" s="10">
        <f>man!I20</f>
        <v>2708</v>
      </c>
      <c r="N26" s="13">
        <f t="shared" si="5"/>
        <v>12.628240999813467</v>
      </c>
    </row>
    <row r="27" spans="1:14" ht="12.75">
      <c r="A27" s="1" t="s">
        <v>10</v>
      </c>
      <c r="B27" s="4" t="s">
        <v>65</v>
      </c>
      <c r="C27" s="18">
        <v>6602</v>
      </c>
      <c r="D27" s="5">
        <f t="shared" si="0"/>
        <v>9157</v>
      </c>
      <c r="E27" s="10">
        <f>man!E21</f>
        <v>1407</v>
      </c>
      <c r="F27" s="13">
        <f t="shared" si="1"/>
        <v>15.365294310363655</v>
      </c>
      <c r="G27" s="10">
        <f>man!F21</f>
        <v>2384</v>
      </c>
      <c r="H27" s="13">
        <f t="shared" si="2"/>
        <v>26.034727530850716</v>
      </c>
      <c r="I27" s="17">
        <f>man!G21</f>
        <v>2564</v>
      </c>
      <c r="J27" s="13">
        <f t="shared" si="3"/>
        <v>28.000436824287426</v>
      </c>
      <c r="K27" s="10">
        <f>man!H21</f>
        <v>1595</v>
      </c>
      <c r="L27" s="13">
        <f t="shared" si="4"/>
        <v>17.418368461286448</v>
      </c>
      <c r="M27" s="10">
        <f>man!I21</f>
        <v>1207</v>
      </c>
      <c r="N27" s="13">
        <f t="shared" si="5"/>
        <v>13.18117287321175</v>
      </c>
    </row>
    <row r="28" spans="1:14" ht="12.75">
      <c r="A28" s="1" t="s">
        <v>61</v>
      </c>
      <c r="B28" s="4" t="s">
        <v>25</v>
      </c>
      <c r="C28" s="18">
        <v>7738</v>
      </c>
      <c r="D28" s="5">
        <f t="shared" si="0"/>
        <v>10958</v>
      </c>
      <c r="E28" s="10">
        <f>man!E22</f>
        <v>1418</v>
      </c>
      <c r="F28" s="13">
        <f t="shared" si="1"/>
        <v>12.940317576200036</v>
      </c>
      <c r="G28" s="10">
        <f>man!F22</f>
        <v>3028</v>
      </c>
      <c r="H28" s="13">
        <f t="shared" si="2"/>
        <v>27.632779704325607</v>
      </c>
      <c r="I28" s="17">
        <f>man!G22</f>
        <v>3014</v>
      </c>
      <c r="J28" s="13">
        <f t="shared" si="3"/>
        <v>27.505019164081034</v>
      </c>
      <c r="K28" s="10">
        <f>man!H22</f>
        <v>2144</v>
      </c>
      <c r="L28" s="13">
        <f t="shared" si="4"/>
        <v>19.565614163168462</v>
      </c>
      <c r="M28" s="10">
        <f>man!I22</f>
        <v>1354</v>
      </c>
      <c r="N28" s="13">
        <f t="shared" si="5"/>
        <v>12.356269392224858</v>
      </c>
    </row>
    <row r="29" spans="1:14" ht="12.75">
      <c r="A29" s="1" t="s">
        <v>27</v>
      </c>
      <c r="B29" s="4" t="s">
        <v>41</v>
      </c>
      <c r="C29" s="18">
        <v>8942</v>
      </c>
      <c r="D29" s="5">
        <f t="shared" si="0"/>
        <v>15702</v>
      </c>
      <c r="E29" s="10">
        <f>man!E23</f>
        <v>1047</v>
      </c>
      <c r="F29" s="13">
        <f t="shared" si="1"/>
        <v>6.667940389759266</v>
      </c>
      <c r="G29" s="10">
        <f>man!F23</f>
        <v>4115</v>
      </c>
      <c r="H29" s="13">
        <f t="shared" si="2"/>
        <v>26.20685263023819</v>
      </c>
      <c r="I29" s="17">
        <f>man!G23</f>
        <v>4745</v>
      </c>
      <c r="J29" s="13">
        <f t="shared" si="3"/>
        <v>30.21908037192714</v>
      </c>
      <c r="K29" s="10">
        <f>man!H23</f>
        <v>3168</v>
      </c>
      <c r="L29" s="13">
        <f t="shared" si="4"/>
        <v>20.175773786778755</v>
      </c>
      <c r="M29" s="10">
        <f>man!I23</f>
        <v>2627</v>
      </c>
      <c r="N29" s="13">
        <f t="shared" si="5"/>
        <v>16.730352821296652</v>
      </c>
    </row>
    <row r="30" spans="1:14" ht="12.75">
      <c r="A30" s="1" t="s">
        <v>46</v>
      </c>
      <c r="B30" s="4" t="s">
        <v>56</v>
      </c>
      <c r="C30" s="18">
        <v>13211</v>
      </c>
      <c r="D30" s="5">
        <f t="shared" si="0"/>
        <v>19570</v>
      </c>
      <c r="E30" s="10">
        <f>man!E24</f>
        <v>2298</v>
      </c>
      <c r="F30" s="13">
        <f t="shared" si="1"/>
        <v>11.742462953500256</v>
      </c>
      <c r="G30" s="10">
        <f>man!F24</f>
        <v>4896</v>
      </c>
      <c r="H30" s="13">
        <f t="shared" si="2"/>
        <v>25.017884517118038</v>
      </c>
      <c r="I30" s="17">
        <f>man!G24</f>
        <v>6054</v>
      </c>
      <c r="J30" s="13">
        <f t="shared" si="3"/>
        <v>30.935104752171693</v>
      </c>
      <c r="K30" s="10">
        <f>man!H24</f>
        <v>3855</v>
      </c>
      <c r="L30" s="13">
        <f t="shared" si="4"/>
        <v>19.698518140010222</v>
      </c>
      <c r="M30" s="10">
        <f>man!I24</f>
        <v>2467</v>
      </c>
      <c r="N30" s="13">
        <f t="shared" si="5"/>
        <v>12.606029637199795</v>
      </c>
    </row>
    <row r="31" spans="1:14" ht="12.75">
      <c r="A31" s="1" t="s">
        <v>5</v>
      </c>
      <c r="B31" s="4" t="s">
        <v>33</v>
      </c>
      <c r="C31" s="18">
        <v>5152</v>
      </c>
      <c r="D31" s="5">
        <f t="shared" si="0"/>
        <v>7795</v>
      </c>
      <c r="E31" s="10">
        <f>man!E25</f>
        <v>927</v>
      </c>
      <c r="F31" s="13">
        <f t="shared" si="1"/>
        <v>11.892238614496472</v>
      </c>
      <c r="G31" s="10">
        <f>man!F25</f>
        <v>1795</v>
      </c>
      <c r="H31" s="13">
        <f t="shared" si="2"/>
        <v>23.027581783194357</v>
      </c>
      <c r="I31" s="17">
        <f>man!G25</f>
        <v>2330</v>
      </c>
      <c r="J31" s="13">
        <f t="shared" si="3"/>
        <v>29.890955740859525</v>
      </c>
      <c r="K31" s="10">
        <f>man!H25</f>
        <v>1543</v>
      </c>
      <c r="L31" s="13">
        <f t="shared" si="4"/>
        <v>19.79474021808852</v>
      </c>
      <c r="M31" s="10">
        <f>man!I25</f>
        <v>1200</v>
      </c>
      <c r="N31" s="13">
        <f t="shared" si="5"/>
        <v>15.394483643361129</v>
      </c>
    </row>
    <row r="32" spans="1:14" ht="12.75">
      <c r="A32" s="1" t="s">
        <v>83</v>
      </c>
      <c r="B32" s="4" t="s">
        <v>44</v>
      </c>
      <c r="C32" s="18">
        <v>22924</v>
      </c>
      <c r="D32" s="5">
        <f t="shared" si="0"/>
        <v>35591</v>
      </c>
      <c r="E32" s="10">
        <f>man!E26</f>
        <v>4679</v>
      </c>
      <c r="F32" s="13">
        <f t="shared" si="1"/>
        <v>13.146582001067685</v>
      </c>
      <c r="G32" s="10">
        <f>man!F26</f>
        <v>10845</v>
      </c>
      <c r="H32" s="13">
        <f t="shared" si="2"/>
        <v>30.471186535922</v>
      </c>
      <c r="I32" s="17">
        <f>man!G26</f>
        <v>9875</v>
      </c>
      <c r="J32" s="13">
        <f t="shared" si="3"/>
        <v>27.745778427130453</v>
      </c>
      <c r="K32" s="10">
        <f>man!H26</f>
        <v>5792</v>
      </c>
      <c r="L32" s="13">
        <f t="shared" si="4"/>
        <v>16.273777078474897</v>
      </c>
      <c r="M32" s="10">
        <f>man!I26</f>
        <v>4400</v>
      </c>
      <c r="N32" s="13">
        <f t="shared" si="5"/>
        <v>12.362675957404962</v>
      </c>
    </row>
    <row r="33" spans="1:14" ht="12.75">
      <c r="A33" s="1" t="s">
        <v>67</v>
      </c>
      <c r="B33" s="4" t="s">
        <v>50</v>
      </c>
      <c r="C33" s="18">
        <v>26318</v>
      </c>
      <c r="D33" s="5">
        <f t="shared" si="0"/>
        <v>41131</v>
      </c>
      <c r="E33" s="10">
        <f>man!E27</f>
        <v>5239</v>
      </c>
      <c r="F33" s="13">
        <f t="shared" si="1"/>
        <v>12.737351389462937</v>
      </c>
      <c r="G33" s="10">
        <f>man!F27</f>
        <v>13048</v>
      </c>
      <c r="H33" s="13">
        <f t="shared" si="2"/>
        <v>31.723031290267684</v>
      </c>
      <c r="I33" s="17">
        <f>man!G27</f>
        <v>12188</v>
      </c>
      <c r="J33" s="13">
        <f t="shared" si="3"/>
        <v>29.632150932386764</v>
      </c>
      <c r="K33" s="10">
        <f>man!H27</f>
        <v>6127</v>
      </c>
      <c r="L33" s="13">
        <f t="shared" si="4"/>
        <v>14.896306921786486</v>
      </c>
      <c r="M33" s="10">
        <f>man!I27</f>
        <v>4529</v>
      </c>
      <c r="N33" s="13">
        <f t="shared" si="5"/>
        <v>11.011159466096132</v>
      </c>
    </row>
    <row r="34" spans="1:14" ht="12.75">
      <c r="A34" s="1" t="s">
        <v>26</v>
      </c>
      <c r="B34" s="4" t="s">
        <v>34</v>
      </c>
      <c r="C34" s="18">
        <v>14004</v>
      </c>
      <c r="D34" s="5">
        <f t="shared" si="0"/>
        <v>22536</v>
      </c>
      <c r="E34" s="10">
        <f>man!E28</f>
        <v>2416</v>
      </c>
      <c r="F34" s="13">
        <f t="shared" si="1"/>
        <v>10.720624778132766</v>
      </c>
      <c r="G34" s="10">
        <f>man!F28</f>
        <v>6037</v>
      </c>
      <c r="H34" s="13">
        <f t="shared" si="2"/>
        <v>26.788249911253104</v>
      </c>
      <c r="I34" s="17">
        <f>man!G28</f>
        <v>6632</v>
      </c>
      <c r="J34" s="13">
        <f t="shared" si="3"/>
        <v>29.42847000354988</v>
      </c>
      <c r="K34" s="10">
        <f>man!H28</f>
        <v>4630</v>
      </c>
      <c r="L34" s="13">
        <f t="shared" si="4"/>
        <v>20.544905928292508</v>
      </c>
      <c r="M34" s="10">
        <f>man!I28</f>
        <v>2821</v>
      </c>
      <c r="N34" s="13">
        <f t="shared" si="5"/>
        <v>12.517749378771741</v>
      </c>
    </row>
    <row r="35" spans="1:14" ht="12.75">
      <c r="A35" s="1" t="s">
        <v>20</v>
      </c>
      <c r="B35" s="4" t="s">
        <v>15</v>
      </c>
      <c r="C35" s="18">
        <v>5197</v>
      </c>
      <c r="D35" s="5">
        <f t="shared" si="0"/>
        <v>7345</v>
      </c>
      <c r="E35" s="10">
        <f>man!E29</f>
        <v>814</v>
      </c>
      <c r="F35" s="13">
        <f t="shared" si="1"/>
        <v>11.082368958475152</v>
      </c>
      <c r="G35" s="10">
        <f>man!F29</f>
        <v>1900</v>
      </c>
      <c r="H35" s="13">
        <f t="shared" si="2"/>
        <v>25.86793737236215</v>
      </c>
      <c r="I35" s="17">
        <f>man!G29</f>
        <v>1994</v>
      </c>
      <c r="J35" s="13">
        <f t="shared" si="3"/>
        <v>27.147719537100066</v>
      </c>
      <c r="K35" s="10">
        <f>man!H29</f>
        <v>1578</v>
      </c>
      <c r="L35" s="13">
        <f t="shared" si="4"/>
        <v>21.484002722940776</v>
      </c>
      <c r="M35" s="10">
        <f>man!I29</f>
        <v>1059</v>
      </c>
      <c r="N35" s="13">
        <f t="shared" si="5"/>
        <v>14.417971409121852</v>
      </c>
    </row>
    <row r="36" spans="1:14" ht="12.75">
      <c r="A36" s="1" t="s">
        <v>82</v>
      </c>
      <c r="B36" s="4" t="s">
        <v>54</v>
      </c>
      <c r="C36" s="18">
        <v>16245</v>
      </c>
      <c r="D36" s="5">
        <f t="shared" si="0"/>
        <v>26561</v>
      </c>
      <c r="E36" s="10">
        <f>man!E30</f>
        <v>2510</v>
      </c>
      <c r="F36" s="13">
        <f t="shared" si="1"/>
        <v>9.449945408681902</v>
      </c>
      <c r="G36" s="10">
        <f>man!F30</f>
        <v>6980</v>
      </c>
      <c r="H36" s="13">
        <f t="shared" si="2"/>
        <v>26.27913105681262</v>
      </c>
      <c r="I36" s="17">
        <f>man!G30</f>
        <v>8032</v>
      </c>
      <c r="J36" s="13">
        <f t="shared" si="3"/>
        <v>30.239825307782088</v>
      </c>
      <c r="K36" s="10">
        <f>man!H30</f>
        <v>5373</v>
      </c>
      <c r="L36" s="13">
        <f t="shared" si="4"/>
        <v>20.228907044162494</v>
      </c>
      <c r="M36" s="10">
        <f>man!I30</f>
        <v>3666</v>
      </c>
      <c r="N36" s="13">
        <f t="shared" si="5"/>
        <v>13.802191182560897</v>
      </c>
    </row>
    <row r="37" spans="1:14" ht="12.75">
      <c r="A37" s="1" t="s">
        <v>32</v>
      </c>
      <c r="B37" s="4" t="s">
        <v>52</v>
      </c>
      <c r="C37" s="18">
        <v>11228</v>
      </c>
      <c r="D37" s="5">
        <f t="shared" si="0"/>
        <v>17177</v>
      </c>
      <c r="E37" s="10">
        <f>man!E31</f>
        <v>1713</v>
      </c>
      <c r="F37" s="13">
        <f t="shared" si="1"/>
        <v>9.972637829655936</v>
      </c>
      <c r="G37" s="10">
        <f>man!F31</f>
        <v>4300</v>
      </c>
      <c r="H37" s="13">
        <f t="shared" si="2"/>
        <v>25.033474995633696</v>
      </c>
      <c r="I37" s="17">
        <f>man!G31</f>
        <v>5016</v>
      </c>
      <c r="J37" s="13">
        <f t="shared" si="3"/>
        <v>29.20183966932526</v>
      </c>
      <c r="K37" s="10">
        <f>man!H31</f>
        <v>3522</v>
      </c>
      <c r="L37" s="13">
        <f t="shared" si="4"/>
        <v>20.50416254293532</v>
      </c>
      <c r="M37" s="10">
        <f>man!I31</f>
        <v>2626</v>
      </c>
      <c r="N37" s="13">
        <f t="shared" si="5"/>
        <v>15.287884962449787</v>
      </c>
    </row>
    <row r="38" spans="1:14" ht="12.75">
      <c r="A38" s="1" t="s">
        <v>0</v>
      </c>
      <c r="B38" s="4" t="s">
        <v>55</v>
      </c>
      <c r="C38" s="18">
        <v>9245</v>
      </c>
      <c r="D38" s="5">
        <f t="shared" si="0"/>
        <v>13446</v>
      </c>
      <c r="E38" s="10">
        <f>man!E32</f>
        <v>1584</v>
      </c>
      <c r="F38" s="13">
        <f t="shared" si="1"/>
        <v>11.780455153949129</v>
      </c>
      <c r="G38" s="10">
        <f>man!F32</f>
        <v>3634</v>
      </c>
      <c r="H38" s="13">
        <f t="shared" si="2"/>
        <v>27.026625018592892</v>
      </c>
      <c r="I38" s="17">
        <f>man!G32</f>
        <v>3603</v>
      </c>
      <c r="J38" s="13">
        <f t="shared" si="3"/>
        <v>26.79607318161535</v>
      </c>
      <c r="K38" s="10">
        <f>man!H32</f>
        <v>2770</v>
      </c>
      <c r="L38" s="13">
        <f t="shared" si="4"/>
        <v>20.60092220734791</v>
      </c>
      <c r="M38" s="10">
        <f>man!I32</f>
        <v>1855</v>
      </c>
      <c r="N38" s="13">
        <f t="shared" si="5"/>
        <v>13.795924438494719</v>
      </c>
    </row>
    <row r="39" spans="1:14" ht="12.75">
      <c r="A39" s="1" t="s">
        <v>72</v>
      </c>
      <c r="B39" s="4" t="s">
        <v>28</v>
      </c>
      <c r="C39" s="18">
        <v>23509</v>
      </c>
      <c r="D39" s="5">
        <f t="shared" si="0"/>
        <v>37194</v>
      </c>
      <c r="E39" s="10">
        <f>man!E33</f>
        <v>3725</v>
      </c>
      <c r="F39" s="13">
        <f t="shared" si="1"/>
        <v>10.015056191858902</v>
      </c>
      <c r="G39" s="10">
        <f>man!F33</f>
        <v>9671</v>
      </c>
      <c r="H39" s="13">
        <f t="shared" si="2"/>
        <v>26.001505619185888</v>
      </c>
      <c r="I39" s="17">
        <f>man!G33</f>
        <v>11386</v>
      </c>
      <c r="J39" s="13">
        <f t="shared" si="3"/>
        <v>30.612464375974618</v>
      </c>
      <c r="K39" s="10">
        <f>man!H33</f>
        <v>7173</v>
      </c>
      <c r="L39" s="13">
        <f t="shared" si="4"/>
        <v>19.285368607839974</v>
      </c>
      <c r="M39" s="10">
        <f>man!I33</f>
        <v>5239</v>
      </c>
      <c r="N39" s="13">
        <f t="shared" si="5"/>
        <v>14.085605205140613</v>
      </c>
    </row>
    <row r="40" spans="1:14" ht="12.75">
      <c r="A40" s="1" t="s">
        <v>49</v>
      </c>
      <c r="B40" s="4" t="s">
        <v>79</v>
      </c>
      <c r="C40" s="18">
        <v>9496</v>
      </c>
      <c r="D40" s="5">
        <f t="shared" si="0"/>
        <v>15117</v>
      </c>
      <c r="E40" s="10">
        <f>man!E34</f>
        <v>1653</v>
      </c>
      <c r="F40" s="13">
        <f t="shared" si="1"/>
        <v>10.934709267711847</v>
      </c>
      <c r="G40" s="10">
        <f>man!F34</f>
        <v>4004</v>
      </c>
      <c r="H40" s="13">
        <f t="shared" si="2"/>
        <v>26.48673678639942</v>
      </c>
      <c r="I40" s="17">
        <f>man!G34</f>
        <v>4381</v>
      </c>
      <c r="J40" s="13">
        <f t="shared" si="3"/>
        <v>28.980617847456507</v>
      </c>
      <c r="K40" s="10">
        <f>man!H34</f>
        <v>3084</v>
      </c>
      <c r="L40" s="13">
        <f t="shared" si="4"/>
        <v>20.400873189124827</v>
      </c>
      <c r="M40" s="10">
        <f>man!I34</f>
        <v>1995</v>
      </c>
      <c r="N40" s="13">
        <f t="shared" si="5"/>
        <v>13.197062909307403</v>
      </c>
    </row>
    <row r="41" spans="1:14" ht="12.75">
      <c r="A41" s="1" t="s">
        <v>76</v>
      </c>
      <c r="B41" s="4" t="s">
        <v>84</v>
      </c>
      <c r="C41" s="18">
        <v>5779</v>
      </c>
      <c r="D41" s="5">
        <f t="shared" si="0"/>
        <v>8919</v>
      </c>
      <c r="E41" s="10">
        <f>man!E35</f>
        <v>1069</v>
      </c>
      <c r="F41" s="13">
        <f t="shared" si="1"/>
        <v>11.985648615315618</v>
      </c>
      <c r="G41" s="10">
        <f>man!F35</f>
        <v>2386</v>
      </c>
      <c r="H41" s="13">
        <f t="shared" si="2"/>
        <v>26.751878013230186</v>
      </c>
      <c r="I41" s="17">
        <f>man!G35</f>
        <v>2658</v>
      </c>
      <c r="J41" s="13">
        <f t="shared" si="3"/>
        <v>29.801547258661287</v>
      </c>
      <c r="K41" s="10">
        <f>man!H35</f>
        <v>1729</v>
      </c>
      <c r="L41" s="13">
        <f t="shared" si="4"/>
        <v>19.38558134319991</v>
      </c>
      <c r="M41" s="10">
        <f>man!I35</f>
        <v>1077</v>
      </c>
      <c r="N41" s="13">
        <f t="shared" si="5"/>
        <v>12.075344769593004</v>
      </c>
    </row>
    <row r="42" spans="1:14" ht="12.75">
      <c r="A42" s="1" t="s">
        <v>9</v>
      </c>
      <c r="B42" s="4" t="s">
        <v>35</v>
      </c>
      <c r="C42" s="18">
        <v>14352</v>
      </c>
      <c r="D42" s="5">
        <f t="shared" si="0"/>
        <v>20552</v>
      </c>
      <c r="E42" s="10">
        <f>man!E36</f>
        <v>1956</v>
      </c>
      <c r="F42" s="13">
        <f t="shared" si="1"/>
        <v>9.517321915142078</v>
      </c>
      <c r="G42" s="10">
        <f>man!F36</f>
        <v>6041</v>
      </c>
      <c r="H42" s="13">
        <f t="shared" si="2"/>
        <v>29.393732970027248</v>
      </c>
      <c r="I42" s="17">
        <f>man!G36</f>
        <v>5806</v>
      </c>
      <c r="J42" s="13">
        <f t="shared" si="3"/>
        <v>28.25029194239003</v>
      </c>
      <c r="K42" s="10">
        <f>man!H36</f>
        <v>3962</v>
      </c>
      <c r="L42" s="13">
        <f t="shared" si="4"/>
        <v>19.277929155313352</v>
      </c>
      <c r="M42" s="10">
        <f>man!I36</f>
        <v>2787</v>
      </c>
      <c r="N42" s="13">
        <f t="shared" si="5"/>
        <v>13.560724017127287</v>
      </c>
    </row>
    <row r="43" spans="1:14" ht="12.75">
      <c r="A43" s="1" t="s">
        <v>73</v>
      </c>
      <c r="B43" s="4" t="s">
        <v>78</v>
      </c>
      <c r="C43" s="18">
        <v>13759</v>
      </c>
      <c r="D43" s="5">
        <f t="shared" si="0"/>
        <v>21814</v>
      </c>
      <c r="E43" s="10">
        <f>man!E37</f>
        <v>2513</v>
      </c>
      <c r="F43" s="13">
        <f t="shared" si="1"/>
        <v>11.52012469056569</v>
      </c>
      <c r="G43" s="10">
        <f>man!F37</f>
        <v>5695</v>
      </c>
      <c r="H43" s="13">
        <f t="shared" si="2"/>
        <v>26.10708719171175</v>
      </c>
      <c r="I43" s="17">
        <f>man!G37</f>
        <v>6424</v>
      </c>
      <c r="J43" s="13">
        <f t="shared" si="3"/>
        <v>29.448977720729808</v>
      </c>
      <c r="K43" s="10">
        <f>man!H37</f>
        <v>4097</v>
      </c>
      <c r="L43" s="13">
        <f t="shared" si="4"/>
        <v>18.781516457320986</v>
      </c>
      <c r="M43" s="10">
        <f>man!I37</f>
        <v>3085</v>
      </c>
      <c r="N43" s="13">
        <f t="shared" si="5"/>
        <v>14.142293939671772</v>
      </c>
    </row>
    <row r="44" spans="1:14" ht="12.75">
      <c r="A44" s="1" t="s">
        <v>29</v>
      </c>
      <c r="B44" s="4" t="s">
        <v>75</v>
      </c>
      <c r="C44" s="18">
        <v>8084</v>
      </c>
      <c r="D44" s="5">
        <f t="shared" si="0"/>
        <v>11980</v>
      </c>
      <c r="E44" s="10">
        <f>man!E38</f>
        <v>1413</v>
      </c>
      <c r="F44" s="13">
        <f t="shared" si="1"/>
        <v>11.79465776293823</v>
      </c>
      <c r="G44" s="10">
        <f>man!F38</f>
        <v>3159</v>
      </c>
      <c r="H44" s="13">
        <f t="shared" si="2"/>
        <v>26.368948247078468</v>
      </c>
      <c r="I44" s="17">
        <f>man!G38</f>
        <v>3220</v>
      </c>
      <c r="J44" s="13">
        <f t="shared" si="3"/>
        <v>26.878130217028378</v>
      </c>
      <c r="K44" s="10">
        <f>man!H38</f>
        <v>2169</v>
      </c>
      <c r="L44" s="13">
        <f t="shared" si="4"/>
        <v>18.10517529215359</v>
      </c>
      <c r="M44" s="10">
        <f>man!I38</f>
        <v>2019</v>
      </c>
      <c r="N44" s="13">
        <f t="shared" si="5"/>
        <v>16.853088480801333</v>
      </c>
    </row>
    <row r="45" spans="1:14" ht="12.75">
      <c r="A45" s="1" t="s">
        <v>68</v>
      </c>
      <c r="B45" s="4" t="s">
        <v>14</v>
      </c>
      <c r="C45" s="18">
        <v>34506</v>
      </c>
      <c r="D45" s="5">
        <f t="shared" si="0"/>
        <v>54465</v>
      </c>
      <c r="E45" s="10">
        <f>man!E39</f>
        <v>5636</v>
      </c>
      <c r="F45" s="13">
        <f t="shared" si="1"/>
        <v>10.347929863214908</v>
      </c>
      <c r="G45" s="10">
        <f>man!F39</f>
        <v>15715</v>
      </c>
      <c r="H45" s="13">
        <f t="shared" si="2"/>
        <v>28.853392086661156</v>
      </c>
      <c r="I45" s="17">
        <f>man!G39</f>
        <v>15369</v>
      </c>
      <c r="J45" s="13">
        <f t="shared" si="3"/>
        <v>28.218121729551086</v>
      </c>
      <c r="K45" s="10">
        <f>man!H39</f>
        <v>10547</v>
      </c>
      <c r="L45" s="13">
        <f t="shared" si="4"/>
        <v>19.36472964288993</v>
      </c>
      <c r="M45" s="10">
        <f>man!I39</f>
        <v>7198</v>
      </c>
      <c r="N45" s="13">
        <f t="shared" si="5"/>
        <v>13.215826677682916</v>
      </c>
    </row>
    <row r="46" spans="1:14" ht="12.75">
      <c r="A46" s="1" t="s">
        <v>19</v>
      </c>
      <c r="B46" s="4" t="s">
        <v>81</v>
      </c>
      <c r="C46" s="18">
        <v>6063</v>
      </c>
      <c r="D46" s="5">
        <f t="shared" si="0"/>
        <v>9450</v>
      </c>
      <c r="E46" s="10">
        <f>man!E40</f>
        <v>1001</v>
      </c>
      <c r="F46" s="13">
        <f t="shared" si="1"/>
        <v>10.592592592592592</v>
      </c>
      <c r="G46" s="10">
        <f>man!F40</f>
        <v>2273</v>
      </c>
      <c r="H46" s="13">
        <f t="shared" si="2"/>
        <v>24.052910052910054</v>
      </c>
      <c r="I46" s="17">
        <f>man!G40</f>
        <v>2457</v>
      </c>
      <c r="J46" s="13">
        <f t="shared" si="3"/>
        <v>26</v>
      </c>
      <c r="K46" s="10">
        <f>man!H40</f>
        <v>2231</v>
      </c>
      <c r="L46" s="13">
        <f t="shared" si="4"/>
        <v>23.608465608465607</v>
      </c>
      <c r="M46" s="10">
        <f>man!I40</f>
        <v>1488</v>
      </c>
      <c r="N46" s="13">
        <f t="shared" si="5"/>
        <v>15.746031746031747</v>
      </c>
    </row>
    <row r="47" spans="1:14" ht="12.75">
      <c r="A47" s="1" t="s">
        <v>48</v>
      </c>
      <c r="B47" s="4" t="s">
        <v>17</v>
      </c>
      <c r="C47" s="18">
        <v>5892</v>
      </c>
      <c r="D47" s="5">
        <f t="shared" si="0"/>
        <v>8645</v>
      </c>
      <c r="E47" s="10">
        <f>man!E41</f>
        <v>975</v>
      </c>
      <c r="F47" s="13">
        <f t="shared" si="1"/>
        <v>11.278195488721805</v>
      </c>
      <c r="G47" s="10">
        <f>man!F41</f>
        <v>2181</v>
      </c>
      <c r="H47" s="13">
        <f t="shared" si="2"/>
        <v>25.228455754771545</v>
      </c>
      <c r="I47" s="17">
        <f>man!G41</f>
        <v>2487</v>
      </c>
      <c r="J47" s="13">
        <f t="shared" si="3"/>
        <v>28.768074031231926</v>
      </c>
      <c r="K47" s="10">
        <f>man!H41</f>
        <v>1898</v>
      </c>
      <c r="L47" s="13">
        <f t="shared" si="4"/>
        <v>21.954887218045112</v>
      </c>
      <c r="M47" s="10">
        <f>man!I41</f>
        <v>1104</v>
      </c>
      <c r="N47" s="13">
        <f t="shared" si="5"/>
        <v>12.770387507229614</v>
      </c>
    </row>
    <row r="48" spans="1:14" ht="12.75">
      <c r="A48" s="1" t="s">
        <v>59</v>
      </c>
      <c r="B48" s="4" t="s">
        <v>80</v>
      </c>
      <c r="C48" s="18">
        <v>9060</v>
      </c>
      <c r="D48" s="5">
        <f t="shared" si="0"/>
        <v>14421</v>
      </c>
      <c r="E48" s="10">
        <f>man!E42</f>
        <v>1549</v>
      </c>
      <c r="F48" s="13">
        <f t="shared" si="1"/>
        <v>10.741280077664516</v>
      </c>
      <c r="G48" s="10">
        <f>man!F42</f>
        <v>3709</v>
      </c>
      <c r="H48" s="13">
        <f t="shared" si="2"/>
        <v>25.719436932251575</v>
      </c>
      <c r="I48" s="17">
        <f>man!G42</f>
        <v>4035</v>
      </c>
      <c r="J48" s="13">
        <f t="shared" si="3"/>
        <v>27.980029124193884</v>
      </c>
      <c r="K48" s="10">
        <f>man!H42</f>
        <v>2969</v>
      </c>
      <c r="L48" s="13">
        <f t="shared" si="4"/>
        <v>20.588031343180084</v>
      </c>
      <c r="M48" s="10">
        <f>man!I42</f>
        <v>2159</v>
      </c>
      <c r="N48" s="13">
        <f t="shared" si="5"/>
        <v>14.971222522709937</v>
      </c>
    </row>
    <row r="49" spans="1:14" ht="12.75">
      <c r="A49" s="1" t="s">
        <v>63</v>
      </c>
      <c r="B49" s="4" t="s">
        <v>31</v>
      </c>
      <c r="C49" s="18">
        <v>7681</v>
      </c>
      <c r="D49" s="5">
        <f t="shared" si="0"/>
        <v>11036</v>
      </c>
      <c r="E49" s="10">
        <f>man!E43</f>
        <v>1107</v>
      </c>
      <c r="F49" s="13">
        <f t="shared" si="1"/>
        <v>10.030808263863719</v>
      </c>
      <c r="G49" s="10">
        <f>man!F43</f>
        <v>2803</v>
      </c>
      <c r="H49" s="13">
        <f t="shared" si="2"/>
        <v>25.398695179412833</v>
      </c>
      <c r="I49" s="17">
        <f>man!G43</f>
        <v>3206</v>
      </c>
      <c r="J49" s="13">
        <f t="shared" si="3"/>
        <v>29.05038057267126</v>
      </c>
      <c r="K49" s="10">
        <f>man!H43</f>
        <v>2287</v>
      </c>
      <c r="L49" s="13">
        <f t="shared" si="4"/>
        <v>20.723088075389633</v>
      </c>
      <c r="M49" s="10">
        <f>man!I43</f>
        <v>1633</v>
      </c>
      <c r="N49" s="13">
        <f t="shared" si="5"/>
        <v>14.797027908662558</v>
      </c>
    </row>
    <row r="50" spans="2:14" s="3" customFormat="1" ht="12.75">
      <c r="B50" s="6" t="s">
        <v>91</v>
      </c>
      <c r="C50" s="7">
        <f>SUM(C8:C49)</f>
        <v>744973</v>
      </c>
      <c r="D50" s="7">
        <f aca="true" t="shared" si="6" ref="D50:M50">SUM(D8:D49)</f>
        <v>1155421</v>
      </c>
      <c r="E50" s="8">
        <f t="shared" si="6"/>
        <v>126898</v>
      </c>
      <c r="F50" s="14">
        <f t="shared" si="1"/>
        <v>10.982836559141647</v>
      </c>
      <c r="G50" s="8">
        <f t="shared" si="6"/>
        <v>326345</v>
      </c>
      <c r="H50" s="14">
        <f t="shared" si="2"/>
        <v>28.244683106850232</v>
      </c>
      <c r="I50" s="8">
        <f t="shared" si="6"/>
        <v>330367</v>
      </c>
      <c r="J50" s="14">
        <f t="shared" si="3"/>
        <v>28.592781332518623</v>
      </c>
      <c r="K50" s="8">
        <f t="shared" si="6"/>
        <v>215371</v>
      </c>
      <c r="L50" s="14">
        <f t="shared" si="4"/>
        <v>18.640045489912335</v>
      </c>
      <c r="M50" s="8">
        <f t="shared" si="6"/>
        <v>156440</v>
      </c>
      <c r="N50" s="14">
        <f t="shared" si="5"/>
        <v>13.539653511577166</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10870</v>
      </c>
      <c r="D2" s="16">
        <v>18847</v>
      </c>
      <c r="E2" s="16">
        <v>2104</v>
      </c>
      <c r="F2" s="16">
        <v>5285</v>
      </c>
      <c r="G2" s="16">
        <v>5171</v>
      </c>
      <c r="H2" s="16">
        <v>3617</v>
      </c>
      <c r="I2" s="16">
        <v>2670</v>
      </c>
    </row>
    <row r="3" spans="1:9" ht="12.75">
      <c r="A3" s="16" t="s">
        <v>47</v>
      </c>
      <c r="B3" s="16" t="s">
        <v>11</v>
      </c>
      <c r="C3" s="16">
        <v>15059</v>
      </c>
      <c r="D3" s="16">
        <v>23933</v>
      </c>
      <c r="E3" s="16">
        <v>2376</v>
      </c>
      <c r="F3" s="16">
        <v>6290</v>
      </c>
      <c r="G3" s="16">
        <v>6792</v>
      </c>
      <c r="H3" s="16">
        <v>4844</v>
      </c>
      <c r="I3" s="16">
        <v>3631</v>
      </c>
    </row>
    <row r="4" spans="1:9" ht="12.75">
      <c r="A4" s="16" t="s">
        <v>58</v>
      </c>
      <c r="B4" s="16" t="s">
        <v>13</v>
      </c>
      <c r="C4" s="16">
        <v>20439</v>
      </c>
      <c r="D4" s="16">
        <v>31503</v>
      </c>
      <c r="E4" s="16">
        <v>3369</v>
      </c>
      <c r="F4" s="16">
        <v>8707</v>
      </c>
      <c r="G4" s="16">
        <v>8887</v>
      </c>
      <c r="H4" s="16">
        <v>5896</v>
      </c>
      <c r="I4" s="16">
        <v>4644</v>
      </c>
    </row>
    <row r="5" spans="1:9" ht="12.75">
      <c r="A5" s="16" t="s">
        <v>2</v>
      </c>
      <c r="B5" s="16" t="s">
        <v>62</v>
      </c>
      <c r="C5" s="16">
        <v>15486</v>
      </c>
      <c r="D5" s="16">
        <v>24018</v>
      </c>
      <c r="E5" s="16">
        <v>2651</v>
      </c>
      <c r="F5" s="16">
        <v>6354</v>
      </c>
      <c r="G5" s="16">
        <v>6723</v>
      </c>
      <c r="H5" s="16">
        <v>5027</v>
      </c>
      <c r="I5" s="16">
        <v>3263</v>
      </c>
    </row>
    <row r="6" spans="1:9" ht="12.75">
      <c r="A6" s="16" t="s">
        <v>1</v>
      </c>
      <c r="B6" s="16" t="s">
        <v>60</v>
      </c>
      <c r="C6" s="16">
        <v>25035</v>
      </c>
      <c r="D6" s="16">
        <v>40223</v>
      </c>
      <c r="E6" s="16">
        <v>4204</v>
      </c>
      <c r="F6" s="16">
        <v>10852</v>
      </c>
      <c r="G6" s="16">
        <v>12054</v>
      </c>
      <c r="H6" s="16">
        <v>7903</v>
      </c>
      <c r="I6" s="16">
        <v>5210</v>
      </c>
    </row>
    <row r="7" spans="1:9" ht="12.75">
      <c r="A7" s="16" t="s">
        <v>21</v>
      </c>
      <c r="B7" s="16" t="s">
        <v>70</v>
      </c>
      <c r="C7" s="16">
        <v>7942</v>
      </c>
      <c r="D7" s="16">
        <v>12310</v>
      </c>
      <c r="E7" s="16">
        <v>1478</v>
      </c>
      <c r="F7" s="16">
        <v>3336</v>
      </c>
      <c r="G7" s="16">
        <v>3380</v>
      </c>
      <c r="H7" s="16">
        <v>2466</v>
      </c>
      <c r="I7" s="16">
        <v>1650</v>
      </c>
    </row>
    <row r="8" spans="1:9" ht="12.75">
      <c r="A8" s="16" t="s">
        <v>18</v>
      </c>
      <c r="B8" s="16" t="s">
        <v>37</v>
      </c>
      <c r="C8" s="16">
        <v>6247</v>
      </c>
      <c r="D8" s="16">
        <v>9554</v>
      </c>
      <c r="E8" s="16">
        <v>957</v>
      </c>
      <c r="F8" s="16">
        <v>2451</v>
      </c>
      <c r="G8" s="16">
        <v>2844</v>
      </c>
      <c r="H8" s="16">
        <v>1913</v>
      </c>
      <c r="I8" s="16">
        <v>1389</v>
      </c>
    </row>
    <row r="9" spans="1:9" ht="12.75">
      <c r="A9" s="16" t="s">
        <v>22</v>
      </c>
      <c r="B9" s="16" t="s">
        <v>74</v>
      </c>
      <c r="C9" s="16">
        <v>24873</v>
      </c>
      <c r="D9" s="16">
        <v>37844</v>
      </c>
      <c r="E9" s="16">
        <v>3503</v>
      </c>
      <c r="F9" s="16">
        <v>10957</v>
      </c>
      <c r="G9" s="16">
        <v>10585</v>
      </c>
      <c r="H9" s="16">
        <v>7110</v>
      </c>
      <c r="I9" s="16">
        <v>5689</v>
      </c>
    </row>
    <row r="10" spans="1:9" ht="12.75">
      <c r="A10" s="16" t="s">
        <v>24</v>
      </c>
      <c r="B10" s="16" t="s">
        <v>71</v>
      </c>
      <c r="C10" s="16">
        <v>8884</v>
      </c>
      <c r="D10" s="16">
        <v>13138</v>
      </c>
      <c r="E10" s="16">
        <v>1295</v>
      </c>
      <c r="F10" s="16">
        <v>3266</v>
      </c>
      <c r="G10" s="16">
        <v>3718</v>
      </c>
      <c r="H10" s="16">
        <v>2841</v>
      </c>
      <c r="I10" s="16">
        <v>2018</v>
      </c>
    </row>
    <row r="11" spans="1:9" ht="12.75">
      <c r="A11" s="16" t="s">
        <v>30</v>
      </c>
      <c r="B11" s="16" t="s">
        <v>45</v>
      </c>
      <c r="C11" s="16">
        <v>181643</v>
      </c>
      <c r="D11" s="16">
        <v>283876</v>
      </c>
      <c r="E11" s="16">
        <v>30541</v>
      </c>
      <c r="F11" s="16">
        <v>86427</v>
      </c>
      <c r="G11" s="16">
        <v>81309</v>
      </c>
      <c r="H11" s="16">
        <v>48273</v>
      </c>
      <c r="I11" s="16">
        <v>37326</v>
      </c>
    </row>
    <row r="12" spans="1:9" ht="12.75">
      <c r="A12" s="16" t="s">
        <v>77</v>
      </c>
      <c r="B12" s="16" t="s">
        <v>16</v>
      </c>
      <c r="C12" s="16">
        <v>12169</v>
      </c>
      <c r="D12" s="16">
        <v>17318</v>
      </c>
      <c r="E12" s="16">
        <v>1749</v>
      </c>
      <c r="F12" s="16">
        <v>4325</v>
      </c>
      <c r="G12" s="16">
        <v>4872</v>
      </c>
      <c r="H12" s="16">
        <v>3637</v>
      </c>
      <c r="I12" s="16">
        <v>2735</v>
      </c>
    </row>
    <row r="13" spans="1:9" ht="12.75">
      <c r="A13" s="16" t="s">
        <v>64</v>
      </c>
      <c r="B13" s="16" t="s">
        <v>12</v>
      </c>
      <c r="C13" s="16">
        <v>7285</v>
      </c>
      <c r="D13" s="16">
        <v>11556</v>
      </c>
      <c r="E13" s="16">
        <v>1342</v>
      </c>
      <c r="F13" s="16">
        <v>2956</v>
      </c>
      <c r="G13" s="16">
        <v>3241</v>
      </c>
      <c r="H13" s="16">
        <v>2426</v>
      </c>
      <c r="I13" s="16">
        <v>1591</v>
      </c>
    </row>
    <row r="14" spans="1:9" ht="12.75">
      <c r="A14" s="16" t="s">
        <v>38</v>
      </c>
      <c r="B14" s="16" t="s">
        <v>3</v>
      </c>
      <c r="C14" s="16">
        <v>6330</v>
      </c>
      <c r="D14" s="16">
        <v>9376</v>
      </c>
      <c r="E14" s="16">
        <v>1089</v>
      </c>
      <c r="F14" s="16">
        <v>2274</v>
      </c>
      <c r="G14" s="16">
        <v>2763</v>
      </c>
      <c r="H14" s="16">
        <v>1884</v>
      </c>
      <c r="I14" s="16">
        <v>1366</v>
      </c>
    </row>
    <row r="15" spans="1:9" ht="12.75">
      <c r="A15" s="16" t="s">
        <v>51</v>
      </c>
      <c r="B15" s="16" t="s">
        <v>43</v>
      </c>
      <c r="C15" s="16">
        <v>38586</v>
      </c>
      <c r="D15" s="16">
        <v>58637</v>
      </c>
      <c r="E15" s="16">
        <v>7265</v>
      </c>
      <c r="F15" s="16">
        <v>18006</v>
      </c>
      <c r="G15" s="16">
        <v>16556</v>
      </c>
      <c r="H15" s="16">
        <v>10114</v>
      </c>
      <c r="I15" s="16">
        <v>6696</v>
      </c>
    </row>
    <row r="16" spans="1:9" ht="12.75">
      <c r="A16" s="16" t="s">
        <v>23</v>
      </c>
      <c r="B16" s="16" t="s">
        <v>40</v>
      </c>
      <c r="C16" s="16">
        <v>31194</v>
      </c>
      <c r="D16" s="16">
        <v>48020</v>
      </c>
      <c r="E16" s="16">
        <v>5840</v>
      </c>
      <c r="F16" s="16">
        <v>13620</v>
      </c>
      <c r="G16" s="16">
        <v>13037</v>
      </c>
      <c r="H16" s="16">
        <v>9195</v>
      </c>
      <c r="I16" s="16">
        <v>6328</v>
      </c>
    </row>
    <row r="17" spans="1:9" ht="12.75">
      <c r="A17" s="16" t="s">
        <v>53</v>
      </c>
      <c r="B17" s="16" t="s">
        <v>4</v>
      </c>
      <c r="C17" s="16">
        <v>4837</v>
      </c>
      <c r="D17" s="16">
        <v>8457</v>
      </c>
      <c r="E17" s="16">
        <v>581</v>
      </c>
      <c r="F17" s="16">
        <v>1965</v>
      </c>
      <c r="G17" s="16">
        <v>2423</v>
      </c>
      <c r="H17" s="16">
        <v>1784</v>
      </c>
      <c r="I17" s="16">
        <v>1704</v>
      </c>
    </row>
    <row r="18" spans="1:9" ht="12.75">
      <c r="A18" s="16" t="s">
        <v>8</v>
      </c>
      <c r="B18" s="16" t="s">
        <v>36</v>
      </c>
      <c r="C18" s="16">
        <v>10190</v>
      </c>
      <c r="D18" s="16">
        <v>16116</v>
      </c>
      <c r="E18" s="16">
        <v>1765</v>
      </c>
      <c r="F18" s="16">
        <v>4414</v>
      </c>
      <c r="G18" s="16">
        <v>4274</v>
      </c>
      <c r="H18" s="16">
        <v>3102</v>
      </c>
      <c r="I18" s="16">
        <v>2561</v>
      </c>
    </row>
    <row r="19" spans="1:9" ht="12.75">
      <c r="A19" s="16" t="s">
        <v>69</v>
      </c>
      <c r="B19" s="16" t="s">
        <v>42</v>
      </c>
      <c r="C19" s="16">
        <v>19489</v>
      </c>
      <c r="D19" s="16">
        <v>28689</v>
      </c>
      <c r="E19" s="16">
        <v>3603</v>
      </c>
      <c r="F19" s="16">
        <v>8203</v>
      </c>
      <c r="G19" s="16">
        <v>7955</v>
      </c>
      <c r="H19" s="16">
        <v>5262</v>
      </c>
      <c r="I19" s="16">
        <v>3666</v>
      </c>
    </row>
    <row r="20" spans="1:9" ht="12.75">
      <c r="A20" s="16" t="s">
        <v>6</v>
      </c>
      <c r="B20" s="16" t="s">
        <v>57</v>
      </c>
      <c r="C20" s="16">
        <v>14729</v>
      </c>
      <c r="D20" s="16">
        <v>21444</v>
      </c>
      <c r="E20" s="16">
        <v>2537</v>
      </c>
      <c r="F20" s="16">
        <v>6058</v>
      </c>
      <c r="G20" s="16">
        <v>6307</v>
      </c>
      <c r="H20" s="16">
        <v>3834</v>
      </c>
      <c r="I20" s="16">
        <v>2708</v>
      </c>
    </row>
    <row r="21" spans="1:9" ht="12.75">
      <c r="A21" s="16" t="s">
        <v>10</v>
      </c>
      <c r="B21" s="16" t="s">
        <v>65</v>
      </c>
      <c r="C21" s="16">
        <v>6645</v>
      </c>
      <c r="D21" s="16">
        <v>9157</v>
      </c>
      <c r="E21" s="16">
        <v>1407</v>
      </c>
      <c r="F21" s="16">
        <v>2384</v>
      </c>
      <c r="G21" s="16">
        <v>2564</v>
      </c>
      <c r="H21" s="16">
        <v>1595</v>
      </c>
      <c r="I21" s="16">
        <v>1207</v>
      </c>
    </row>
    <row r="22" spans="1:9" ht="12.75">
      <c r="A22" s="16" t="s">
        <v>61</v>
      </c>
      <c r="B22" s="16" t="s">
        <v>25</v>
      </c>
      <c r="C22" s="16">
        <v>7750</v>
      </c>
      <c r="D22" s="16">
        <v>10958</v>
      </c>
      <c r="E22" s="16">
        <v>1418</v>
      </c>
      <c r="F22" s="16">
        <v>3028</v>
      </c>
      <c r="G22" s="16">
        <v>3014</v>
      </c>
      <c r="H22" s="16">
        <v>2144</v>
      </c>
      <c r="I22" s="16">
        <v>1354</v>
      </c>
    </row>
    <row r="23" spans="1:9" ht="12.75">
      <c r="A23" s="16" t="s">
        <v>27</v>
      </c>
      <c r="B23" s="16" t="s">
        <v>41</v>
      </c>
      <c r="C23" s="16">
        <v>8949</v>
      </c>
      <c r="D23" s="16">
        <v>15702</v>
      </c>
      <c r="E23" s="16">
        <v>1047</v>
      </c>
      <c r="F23" s="16">
        <v>4115</v>
      </c>
      <c r="G23" s="16">
        <v>4745</v>
      </c>
      <c r="H23" s="16">
        <v>3168</v>
      </c>
      <c r="I23" s="16">
        <v>2627</v>
      </c>
    </row>
    <row r="24" spans="1:9" ht="12.75">
      <c r="A24" s="16" t="s">
        <v>46</v>
      </c>
      <c r="B24" s="16" t="s">
        <v>56</v>
      </c>
      <c r="C24" s="16">
        <v>13207</v>
      </c>
      <c r="D24" s="16">
        <v>19570</v>
      </c>
      <c r="E24" s="16">
        <v>2298</v>
      </c>
      <c r="F24" s="16">
        <v>4896</v>
      </c>
      <c r="G24" s="16">
        <v>6054</v>
      </c>
      <c r="H24" s="16">
        <v>3855</v>
      </c>
      <c r="I24" s="16">
        <v>2467</v>
      </c>
    </row>
    <row r="25" spans="1:9" ht="12.75">
      <c r="A25" s="16" t="s">
        <v>5</v>
      </c>
      <c r="B25" s="16" t="s">
        <v>33</v>
      </c>
      <c r="C25" s="16">
        <v>5159</v>
      </c>
      <c r="D25" s="16">
        <v>7795</v>
      </c>
      <c r="E25" s="16">
        <v>927</v>
      </c>
      <c r="F25" s="16">
        <v>1795</v>
      </c>
      <c r="G25" s="16">
        <v>2330</v>
      </c>
      <c r="H25" s="16">
        <v>1543</v>
      </c>
      <c r="I25" s="16">
        <v>1200</v>
      </c>
    </row>
    <row r="26" spans="1:9" ht="12.75">
      <c r="A26" s="16" t="s">
        <v>83</v>
      </c>
      <c r="B26" s="16" t="s">
        <v>44</v>
      </c>
      <c r="C26" s="16">
        <v>22672</v>
      </c>
      <c r="D26" s="16">
        <v>35591</v>
      </c>
      <c r="E26" s="16">
        <v>4679</v>
      </c>
      <c r="F26" s="16">
        <v>10845</v>
      </c>
      <c r="G26" s="16">
        <v>9875</v>
      </c>
      <c r="H26" s="16">
        <v>5792</v>
      </c>
      <c r="I26" s="16">
        <v>4400</v>
      </c>
    </row>
    <row r="27" spans="1:9" ht="12.75">
      <c r="A27" s="16" t="s">
        <v>67</v>
      </c>
      <c r="B27" s="16" t="s">
        <v>50</v>
      </c>
      <c r="C27" s="16">
        <v>26415</v>
      </c>
      <c r="D27" s="16">
        <v>41131</v>
      </c>
      <c r="E27" s="16">
        <v>5239</v>
      </c>
      <c r="F27" s="16">
        <v>13048</v>
      </c>
      <c r="G27" s="16">
        <v>12188</v>
      </c>
      <c r="H27" s="16">
        <v>6127</v>
      </c>
      <c r="I27" s="16">
        <v>4529</v>
      </c>
    </row>
    <row r="28" spans="1:9" ht="12.75">
      <c r="A28" s="16" t="s">
        <v>26</v>
      </c>
      <c r="B28" s="16" t="s">
        <v>34</v>
      </c>
      <c r="C28" s="16">
        <v>14044</v>
      </c>
      <c r="D28" s="16">
        <v>22536</v>
      </c>
      <c r="E28" s="16">
        <v>2416</v>
      </c>
      <c r="F28" s="16">
        <v>6037</v>
      </c>
      <c r="G28" s="16">
        <v>6632</v>
      </c>
      <c r="H28" s="16">
        <v>4630</v>
      </c>
      <c r="I28" s="16">
        <v>2821</v>
      </c>
    </row>
    <row r="29" spans="1:9" ht="12.75">
      <c r="A29" s="16" t="s">
        <v>20</v>
      </c>
      <c r="B29" s="16" t="s">
        <v>15</v>
      </c>
      <c r="C29" s="16">
        <v>5096</v>
      </c>
      <c r="D29" s="16">
        <v>7345</v>
      </c>
      <c r="E29" s="16">
        <v>814</v>
      </c>
      <c r="F29" s="16">
        <v>1900</v>
      </c>
      <c r="G29" s="16">
        <v>1994</v>
      </c>
      <c r="H29" s="16">
        <v>1578</v>
      </c>
      <c r="I29" s="16">
        <v>1059</v>
      </c>
    </row>
    <row r="30" spans="1:9" ht="12.75">
      <c r="A30" s="16" t="s">
        <v>82</v>
      </c>
      <c r="B30" s="16" t="s">
        <v>54</v>
      </c>
      <c r="C30" s="16">
        <v>16272</v>
      </c>
      <c r="D30" s="16">
        <v>26561</v>
      </c>
      <c r="E30" s="16">
        <v>2510</v>
      </c>
      <c r="F30" s="16">
        <v>6980</v>
      </c>
      <c r="G30" s="16">
        <v>8032</v>
      </c>
      <c r="H30" s="16">
        <v>5373</v>
      </c>
      <c r="I30" s="16">
        <v>3666</v>
      </c>
    </row>
    <row r="31" spans="1:9" ht="12.75">
      <c r="A31" s="16" t="s">
        <v>32</v>
      </c>
      <c r="B31" s="16" t="s">
        <v>52</v>
      </c>
      <c r="C31" s="16">
        <v>11287</v>
      </c>
      <c r="D31" s="16">
        <v>17177</v>
      </c>
      <c r="E31" s="16">
        <v>1713</v>
      </c>
      <c r="F31" s="16">
        <v>4300</v>
      </c>
      <c r="G31" s="16">
        <v>5016</v>
      </c>
      <c r="H31" s="16">
        <v>3522</v>
      </c>
      <c r="I31" s="16">
        <v>2626</v>
      </c>
    </row>
    <row r="32" spans="1:9" ht="12.75">
      <c r="A32" s="16" t="s">
        <v>0</v>
      </c>
      <c r="B32" s="16" t="s">
        <v>55</v>
      </c>
      <c r="C32" s="16">
        <v>9183</v>
      </c>
      <c r="D32" s="16">
        <v>13446</v>
      </c>
      <c r="E32" s="16">
        <v>1584</v>
      </c>
      <c r="F32" s="16">
        <v>3634</v>
      </c>
      <c r="G32" s="16">
        <v>3603</v>
      </c>
      <c r="H32" s="16">
        <v>2770</v>
      </c>
      <c r="I32" s="16">
        <v>1855</v>
      </c>
    </row>
    <row r="33" spans="1:9" ht="12.75">
      <c r="A33" s="16" t="s">
        <v>72</v>
      </c>
      <c r="B33" s="16" t="s">
        <v>28</v>
      </c>
      <c r="C33" s="16">
        <v>23579</v>
      </c>
      <c r="D33" s="16">
        <v>37194</v>
      </c>
      <c r="E33" s="16">
        <v>3725</v>
      </c>
      <c r="F33" s="16">
        <v>9671</v>
      </c>
      <c r="G33" s="16">
        <v>11386</v>
      </c>
      <c r="H33" s="16">
        <v>7173</v>
      </c>
      <c r="I33" s="16">
        <v>5239</v>
      </c>
    </row>
    <row r="34" spans="1:9" ht="12.75">
      <c r="A34" s="16" t="s">
        <v>49</v>
      </c>
      <c r="B34" s="16" t="s">
        <v>79</v>
      </c>
      <c r="C34" s="16">
        <v>9569</v>
      </c>
      <c r="D34" s="16">
        <v>15117</v>
      </c>
      <c r="E34" s="16">
        <v>1653</v>
      </c>
      <c r="F34" s="16">
        <v>4004</v>
      </c>
      <c r="G34" s="16">
        <v>4381</v>
      </c>
      <c r="H34" s="16">
        <v>3084</v>
      </c>
      <c r="I34" s="16">
        <v>1995</v>
      </c>
    </row>
    <row r="35" spans="1:9" ht="12.75">
      <c r="A35" s="16" t="s">
        <v>76</v>
      </c>
      <c r="B35" s="16" t="s">
        <v>84</v>
      </c>
      <c r="C35" s="16">
        <v>5782</v>
      </c>
      <c r="D35" s="16">
        <v>8919</v>
      </c>
      <c r="E35" s="16">
        <v>1069</v>
      </c>
      <c r="F35" s="16">
        <v>2386</v>
      </c>
      <c r="G35" s="16">
        <v>2658</v>
      </c>
      <c r="H35" s="16">
        <v>1729</v>
      </c>
      <c r="I35" s="16">
        <v>1077</v>
      </c>
    </row>
    <row r="36" spans="1:9" ht="12.75">
      <c r="A36" s="16" t="s">
        <v>9</v>
      </c>
      <c r="B36" s="16" t="s">
        <v>35</v>
      </c>
      <c r="C36" s="16">
        <v>13427</v>
      </c>
      <c r="D36" s="16">
        <v>20552</v>
      </c>
      <c r="E36" s="16">
        <v>1956</v>
      </c>
      <c r="F36" s="16">
        <v>6041</v>
      </c>
      <c r="G36" s="16">
        <v>5806</v>
      </c>
      <c r="H36" s="16">
        <v>3962</v>
      </c>
      <c r="I36" s="16">
        <v>2787</v>
      </c>
    </row>
    <row r="37" spans="1:9" ht="12.75">
      <c r="A37" s="16" t="s">
        <v>73</v>
      </c>
      <c r="B37" s="16" t="s">
        <v>78</v>
      </c>
      <c r="C37" s="16">
        <v>13779</v>
      </c>
      <c r="D37" s="16">
        <v>21814</v>
      </c>
      <c r="E37" s="16">
        <v>2513</v>
      </c>
      <c r="F37" s="16">
        <v>5695</v>
      </c>
      <c r="G37" s="16">
        <v>6424</v>
      </c>
      <c r="H37" s="16">
        <v>4097</v>
      </c>
      <c r="I37" s="16">
        <v>3085</v>
      </c>
    </row>
    <row r="38" spans="1:9" ht="12.75">
      <c r="A38" s="16" t="s">
        <v>29</v>
      </c>
      <c r="B38" s="16" t="s">
        <v>75</v>
      </c>
      <c r="C38" s="16">
        <v>8038</v>
      </c>
      <c r="D38" s="16">
        <v>11980</v>
      </c>
      <c r="E38" s="16">
        <v>1413</v>
      </c>
      <c r="F38" s="16">
        <v>3159</v>
      </c>
      <c r="G38" s="16">
        <v>3220</v>
      </c>
      <c r="H38" s="16">
        <v>2169</v>
      </c>
      <c r="I38" s="16">
        <v>2019</v>
      </c>
    </row>
    <row r="39" spans="1:9" ht="12.75">
      <c r="A39" s="16" t="s">
        <v>68</v>
      </c>
      <c r="B39" s="16" t="s">
        <v>14</v>
      </c>
      <c r="C39" s="16">
        <v>34584</v>
      </c>
      <c r="D39" s="16">
        <v>54465</v>
      </c>
      <c r="E39" s="16">
        <v>5636</v>
      </c>
      <c r="F39" s="16">
        <v>15715</v>
      </c>
      <c r="G39" s="16">
        <v>15369</v>
      </c>
      <c r="H39" s="16">
        <v>10547</v>
      </c>
      <c r="I39" s="16">
        <v>7198</v>
      </c>
    </row>
    <row r="40" spans="1:9" ht="12.75">
      <c r="A40" s="16" t="s">
        <v>19</v>
      </c>
      <c r="B40" s="16" t="s">
        <v>81</v>
      </c>
      <c r="C40" s="16">
        <v>6069</v>
      </c>
      <c r="D40" s="16">
        <v>9450</v>
      </c>
      <c r="E40" s="16">
        <v>1001</v>
      </c>
      <c r="F40" s="16">
        <v>2273</v>
      </c>
      <c r="G40" s="16">
        <v>2457</v>
      </c>
      <c r="H40" s="16">
        <v>2231</v>
      </c>
      <c r="I40" s="16">
        <v>1488</v>
      </c>
    </row>
    <row r="41" spans="1:9" ht="12.75">
      <c r="A41" s="16" t="s">
        <v>48</v>
      </c>
      <c r="B41" s="16" t="s">
        <v>17</v>
      </c>
      <c r="C41" s="16">
        <v>5924</v>
      </c>
      <c r="D41" s="16">
        <v>8645</v>
      </c>
      <c r="E41" s="16">
        <v>975</v>
      </c>
      <c r="F41" s="16">
        <v>2181</v>
      </c>
      <c r="G41" s="16">
        <v>2487</v>
      </c>
      <c r="H41" s="16">
        <v>1898</v>
      </c>
      <c r="I41" s="16">
        <v>1104</v>
      </c>
    </row>
    <row r="42" spans="1:9" ht="12.75">
      <c r="A42" s="16" t="s">
        <v>59</v>
      </c>
      <c r="B42" s="16" t="s">
        <v>80</v>
      </c>
      <c r="C42" s="16">
        <v>9071</v>
      </c>
      <c r="D42" s="16">
        <v>14421</v>
      </c>
      <c r="E42" s="16">
        <v>1549</v>
      </c>
      <c r="F42" s="16">
        <v>3709</v>
      </c>
      <c r="G42" s="16">
        <v>4035</v>
      </c>
      <c r="H42" s="16">
        <v>2969</v>
      </c>
      <c r="I42" s="16">
        <v>2159</v>
      </c>
    </row>
    <row r="43" spans="1:9" ht="12.75">
      <c r="A43" s="16" t="s">
        <v>63</v>
      </c>
      <c r="B43" s="16" t="s">
        <v>31</v>
      </c>
      <c r="C43" s="16">
        <v>7656</v>
      </c>
      <c r="D43" s="16">
        <v>11036</v>
      </c>
      <c r="E43" s="16">
        <v>1107</v>
      </c>
      <c r="F43" s="16">
        <v>2803</v>
      </c>
      <c r="G43" s="16">
        <v>3206</v>
      </c>
      <c r="H43" s="16">
        <v>2287</v>
      </c>
      <c r="I43" s="16">
        <v>1633</v>
      </c>
    </row>
  </sheetData>
  <sheetProtection password="CCA6" sheet="1" object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2014-11-11T13:21:40Z</dcterms:modified>
  <cp:category/>
  <cp:version/>
  <cp:contentType/>
  <cp:contentStatus/>
</cp:coreProperties>
</file>