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<sst xmlns="http://schemas.openxmlformats.org/spreadsheetml/2006/main" count="201" uniqueCount="108">
  <si>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</si>
  <si>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</si>
  <si>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</si>
  <si>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</si>
  <si>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</si>
  <si>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</si>
  <si>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</si>
  <si>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</si>
  <si>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</si>
  <si>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</si>
  <si>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</si>
  <si>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</si>
  <si>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</si>
  <si>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</si>
  <si>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</si>
  <si>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</si>
  <si>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</si>
  <si>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</si>
  <si>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</si>
  <si>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</si>
  <si>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</si>
  <si>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</si>
  <si>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</si>
  <si>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</si>
  <si>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</si>
  <si>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</si>
  <si>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</si>
  <si>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</si>
  <si>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</si>
  <si>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</si>
  <si>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</si>
  <si>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</si>
  <si>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</si>
  <si>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</si>
  <si>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</si>
  <si>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</si>
  <si>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</si>
  <si>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</si>
  <si>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</si>
  <si>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</si>
  <si>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</si>
  <si>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</si>
  <si>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</si>
  <si>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</si>
  <si>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</si>
  <si>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</si>
  <si>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</si>
  <si>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</si>
  <si>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</si>
  <si>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</si>
  <si>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</si>
  <si>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</si>
  <si>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</si>
  <si>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</si>
  <si>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</si>
  <si>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</si>
  <si>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</si>
  <si>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</si>
  <si>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</si>
  <si>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</si>
  <si>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</si>
  <si>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</si>
  <si>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</si>
  <si>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</si>
  <si>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</si>
  <si>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</si>
  <si>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</si>
  <si>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</si>
  <si>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</si>
  <si>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</si>
  <si>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</si>
  <si>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</si>
  <si>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</si>
  <si>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</si>
  <si>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</si>
  <si>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</si>
  <si>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</si>
  <si>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</si>
  <si>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</si>
  <si>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</si>
  <si>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</si>
  <si>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</si>
  <si>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</si>
  <si>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</si>
  <si>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</si>
  <si>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</si>
  <si>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</si>
  <si>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</si>
  <si>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</si>
  <si>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</si>
  <si>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</si>
  <si>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</si>
  <si>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</si>
  <si>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</si>
  <si>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</si>
  <si>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</si>
  <si>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</si>
  <si>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</si>
  <si>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</si>
  <si>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</si>
  <si>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</si>
  <si>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</si>
  <si>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</si>
  <si>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</si>
  <si>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</si>
  <si>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</si>
  <si>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</si>
  <si>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31.01.2015</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</si>
</sst>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5" t="s">
        <v>97</v>
      </c>
      <c r="B1" s="15"/>
      <c r="C1" s="15"/>
      <c r="D1" s="15"/>
      <c r="E1" s="15"/>
      <c r="F1" s="15"/>
      <c r="G1" s="15"/>
      <c r="H1" s="15"/>
      <c r="I1" s="15"/>
      <c r="J1" s="15"/>
      <c r="K1" s="15"/>
      <c r="L1" s="15"/>
      <c r="M1" s="15"/>
      <c r="N1" s="15"/>
    </row>
    <row r="2" spans="1:14" ht="12.75">
      <c r="A2" s="14"/>
      <c r="B2" s="15" t="s">
        <v>107</v>
      </c>
      <c r="C2" s="15"/>
      <c r="D2" s="15"/>
      <c r="E2" s="15"/>
      <c r="F2" s="15"/>
      <c r="G2" s="15"/>
      <c r="H2" s="15"/>
      <c r="I2" s="15"/>
      <c r="J2" s="15"/>
      <c r="K2" s="15"/>
      <c r="L2" s="15"/>
      <c r="M2" s="15"/>
      <c r="N2" s="15"/>
    </row>
    <row r="3" ht="12.75">
      <c r="B3" s="2"/>
    </row>
    <row r="4" spans="2:14" ht="21.75" customHeight="1">
      <c r="B4" s="18" t="s">
        <v>85</v>
      </c>
      <c r="C4" s="18" t="s">
        <v>90</v>
      </c>
      <c r="D4" s="21" t="s">
        <v>106</v>
      </c>
      <c r="E4" s="17" t="s">
        <v>92</v>
      </c>
      <c r="F4" s="17"/>
      <c r="G4" s="17"/>
      <c r="H4" s="17"/>
      <c r="I4" s="17"/>
      <c r="J4" s="17"/>
      <c r="K4" s="17"/>
      <c r="L4" s="17"/>
      <c r="M4" s="17"/>
      <c r="N4" s="17"/>
    </row>
    <row r="5" spans="1:14" s="8" customFormat="1" ht="21.75" customHeight="1">
      <c r="A5" s="6" t="s">
        <v>39</v>
      </c>
      <c r="B5" s="19"/>
      <c r="C5" s="19"/>
      <c r="D5" s="22"/>
      <c r="E5" s="17" t="s">
        <v>95</v>
      </c>
      <c r="F5" s="17"/>
      <c r="G5" s="17" t="s">
        <v>86</v>
      </c>
      <c r="H5" s="17"/>
      <c r="I5" s="17" t="s">
        <v>87</v>
      </c>
      <c r="J5" s="17"/>
      <c r="K5" s="17" t="s">
        <v>88</v>
      </c>
      <c r="L5" s="17"/>
      <c r="M5" s="17" t="s">
        <v>89</v>
      </c>
      <c r="N5" s="17"/>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4" ht="12.75">
      <c r="A7" s="1" t="s">
        <v>66</v>
      </c>
      <c r="B7" s="3" t="s">
        <v>7</v>
      </c>
      <c r="C7" s="9">
        <v>11881</v>
      </c>
      <c r="D7" s="9">
        <f>E7+G7+I7+K7+M7</f>
        <v>12327</v>
      </c>
      <c r="E7" s="9">
        <f>man!E2</f>
        <v>2453</v>
      </c>
      <c r="F7" s="10">
        <f>E7/D7*100</f>
        <v>19.899407804007463</v>
      </c>
      <c r="G7" s="9">
        <f>man!F2</f>
        <v>3387</v>
      </c>
      <c r="H7" s="10">
        <f>G7/D7*100</f>
        <v>27.47627159892918</v>
      </c>
      <c r="I7" s="9">
        <f>man!G2</f>
        <v>3346</v>
      </c>
      <c r="J7" s="10">
        <f>I7/D7*100</f>
        <v>27.14366837024418</v>
      </c>
      <c r="K7" s="9">
        <f>man!H2</f>
        <v>1995</v>
      </c>
      <c r="L7" s="10">
        <f>K7/D7*100</f>
        <v>16.183986371379895</v>
      </c>
      <c r="M7" s="9">
        <f>man!I2</f>
        <v>1146</v>
      </c>
      <c r="N7" s="10">
        <f>M7/D7*100</f>
        <v>9.296665855439281</v>
      </c>
    </row>
    <row r="8" spans="1:14" ht="12.75">
      <c r="A8" s="1" t="s">
        <v>47</v>
      </c>
      <c r="B8" s="3" t="s">
        <v>11</v>
      </c>
      <c r="C8" s="9">
        <v>10456</v>
      </c>
      <c r="D8" s="9">
        <f aca="true" t="shared" si="0" ref="D8:D48">E8+G8+I8+K8+M8</f>
        <v>11492</v>
      </c>
      <c r="E8" s="9">
        <f>man!E3</f>
        <v>1755</v>
      </c>
      <c r="F8" s="10">
        <f aca="true" t="shared" si="1" ref="F8:F48">E8/D8*100</f>
        <v>15.271493212669684</v>
      </c>
      <c r="G8" s="9">
        <f>man!F3</f>
        <v>2920</v>
      </c>
      <c r="H8" s="10">
        <f aca="true" t="shared" si="2" ref="H8:H48">G8/D8*100</f>
        <v>25.408980160111383</v>
      </c>
      <c r="I8" s="9">
        <f>man!G3</f>
        <v>3293</v>
      </c>
      <c r="J8" s="10">
        <f aca="true" t="shared" si="3" ref="J8:J48">I8/D8*100</f>
        <v>28.654716324399583</v>
      </c>
      <c r="K8" s="9">
        <f>man!H3</f>
        <v>2144</v>
      </c>
      <c r="L8" s="10">
        <f aca="true" t="shared" si="4" ref="L8:L48">K8/D8*100</f>
        <v>18.65645666550644</v>
      </c>
      <c r="M8" s="9">
        <f>man!I3</f>
        <v>1380</v>
      </c>
      <c r="N8" s="10">
        <f aca="true" t="shared" si="5" ref="N8:N48">M8/D8*100</f>
        <v>12.008353637312913</v>
      </c>
    </row>
    <row r="9" spans="1:14" ht="12.75">
      <c r="A9" s="1" t="s">
        <v>58</v>
      </c>
      <c r="B9" s="3" t="s">
        <v>13</v>
      </c>
      <c r="C9" s="9">
        <v>11082</v>
      </c>
      <c r="D9" s="9">
        <f t="shared" si="0"/>
        <v>11826</v>
      </c>
      <c r="E9" s="9">
        <f>man!E4</f>
        <v>1753</v>
      </c>
      <c r="F9" s="10">
        <f t="shared" si="1"/>
        <v>14.823270759343817</v>
      </c>
      <c r="G9" s="9">
        <f>man!F4</f>
        <v>3261</v>
      </c>
      <c r="H9" s="10">
        <f t="shared" si="2"/>
        <v>27.574835109081686</v>
      </c>
      <c r="I9" s="9">
        <f>man!G4</f>
        <v>3447</v>
      </c>
      <c r="J9" s="10">
        <f t="shared" si="3"/>
        <v>29.14764079147641</v>
      </c>
      <c r="K9" s="9">
        <f>man!H4</f>
        <v>1975</v>
      </c>
      <c r="L9" s="10">
        <f t="shared" si="4"/>
        <v>16.70049044478268</v>
      </c>
      <c r="M9" s="9">
        <f>man!I4</f>
        <v>1390</v>
      </c>
      <c r="N9" s="10">
        <f t="shared" si="5"/>
        <v>11.753762895315406</v>
      </c>
    </row>
    <row r="10" spans="1:14" ht="12.75">
      <c r="A10" s="1" t="s">
        <v>2</v>
      </c>
      <c r="B10" s="3" t="s">
        <v>62</v>
      </c>
      <c r="C10" s="9">
        <v>10670</v>
      </c>
      <c r="D10" s="9">
        <f t="shared" si="0"/>
        <v>11960</v>
      </c>
      <c r="E10" s="9">
        <f>man!E5</f>
        <v>1799</v>
      </c>
      <c r="F10" s="10">
        <f t="shared" si="1"/>
        <v>15.04180602006689</v>
      </c>
      <c r="G10" s="9">
        <f>man!F5</f>
        <v>3121</v>
      </c>
      <c r="H10" s="10">
        <f t="shared" si="2"/>
        <v>26.09531772575251</v>
      </c>
      <c r="I10" s="9">
        <f>man!G5</f>
        <v>3274</v>
      </c>
      <c r="J10" s="10">
        <f t="shared" si="3"/>
        <v>27.37458193979933</v>
      </c>
      <c r="K10" s="9">
        <f>man!H5</f>
        <v>2198</v>
      </c>
      <c r="L10" s="10">
        <f t="shared" si="4"/>
        <v>18.377926421404684</v>
      </c>
      <c r="M10" s="9">
        <f>man!I5</f>
        <v>1568</v>
      </c>
      <c r="N10" s="10">
        <f t="shared" si="5"/>
        <v>13.110367892976587</v>
      </c>
    </row>
    <row r="11" spans="1:14" ht="12.75">
      <c r="A11" s="1" t="s">
        <v>1</v>
      </c>
      <c r="B11" s="3" t="s">
        <v>60</v>
      </c>
      <c r="C11" s="9">
        <v>14773</v>
      </c>
      <c r="D11" s="9">
        <f t="shared" si="0"/>
        <v>15313</v>
      </c>
      <c r="E11" s="9">
        <f>man!E6</f>
        <v>3100</v>
      </c>
      <c r="F11" s="10">
        <f t="shared" si="1"/>
        <v>20.244236922875988</v>
      </c>
      <c r="G11" s="9">
        <f>man!F6</f>
        <v>4670</v>
      </c>
      <c r="H11" s="10">
        <f t="shared" si="2"/>
        <v>30.49696336446157</v>
      </c>
      <c r="I11" s="9">
        <f>man!G6</f>
        <v>4110</v>
      </c>
      <c r="J11" s="10">
        <f t="shared" si="3"/>
        <v>26.83993992032913</v>
      </c>
      <c r="K11" s="9">
        <f>man!H6</f>
        <v>2239</v>
      </c>
      <c r="L11" s="10">
        <f t="shared" si="4"/>
        <v>14.621563377522367</v>
      </c>
      <c r="M11" s="9">
        <f>man!I6</f>
        <v>1194</v>
      </c>
      <c r="N11" s="10">
        <f t="shared" si="5"/>
        <v>7.797296414810945</v>
      </c>
    </row>
    <row r="12" spans="1:14" ht="12.75">
      <c r="A12" s="1" t="s">
        <v>21</v>
      </c>
      <c r="B12" s="3" t="s">
        <v>70</v>
      </c>
      <c r="C12" s="9">
        <v>9285</v>
      </c>
      <c r="D12" s="9">
        <f t="shared" si="0"/>
        <v>10319</v>
      </c>
      <c r="E12" s="9">
        <f>man!E7</f>
        <v>1734</v>
      </c>
      <c r="F12" s="10">
        <f t="shared" si="1"/>
        <v>16.80395387149918</v>
      </c>
      <c r="G12" s="9">
        <f>man!F7</f>
        <v>2564</v>
      </c>
      <c r="H12" s="10">
        <f t="shared" si="2"/>
        <v>24.847368931097975</v>
      </c>
      <c r="I12" s="9">
        <f>man!G7</f>
        <v>2733</v>
      </c>
      <c r="J12" s="10">
        <f t="shared" si="3"/>
        <v>26.485124527570502</v>
      </c>
      <c r="K12" s="9">
        <f>man!H7</f>
        <v>1937</v>
      </c>
      <c r="L12" s="10">
        <f t="shared" si="4"/>
        <v>18.771198759569728</v>
      </c>
      <c r="M12" s="9">
        <f>man!I7</f>
        <v>1351</v>
      </c>
      <c r="N12" s="10">
        <f t="shared" si="5"/>
        <v>13.092353910262622</v>
      </c>
    </row>
    <row r="13" spans="1:14" ht="12.75">
      <c r="A13" s="1" t="s">
        <v>18</v>
      </c>
      <c r="B13" s="3" t="s">
        <v>37</v>
      </c>
      <c r="C13" s="9">
        <v>7489</v>
      </c>
      <c r="D13" s="9">
        <f t="shared" si="0"/>
        <v>8019</v>
      </c>
      <c r="E13" s="9">
        <f>man!E8</f>
        <v>1203</v>
      </c>
      <c r="F13" s="10">
        <f t="shared" si="1"/>
        <v>15.001870557426114</v>
      </c>
      <c r="G13" s="9">
        <f>man!F8</f>
        <v>2161</v>
      </c>
      <c r="H13" s="10">
        <f t="shared" si="2"/>
        <v>26.948497318867688</v>
      </c>
      <c r="I13" s="9">
        <f>man!G8</f>
        <v>2416</v>
      </c>
      <c r="J13" s="10">
        <f t="shared" si="3"/>
        <v>30.12844494325976</v>
      </c>
      <c r="K13" s="9">
        <f>man!H8</f>
        <v>1425</v>
      </c>
      <c r="L13" s="10">
        <f t="shared" si="4"/>
        <v>17.770295548073324</v>
      </c>
      <c r="M13" s="9">
        <f>man!I8</f>
        <v>814</v>
      </c>
      <c r="N13" s="10">
        <f t="shared" si="5"/>
        <v>10.150891632373114</v>
      </c>
    </row>
    <row r="14" spans="1:14" ht="12.75">
      <c r="A14" s="1" t="s">
        <v>22</v>
      </c>
      <c r="B14" s="3" t="s">
        <v>74</v>
      </c>
      <c r="C14" s="9">
        <v>9897</v>
      </c>
      <c r="D14" s="9">
        <f t="shared" si="0"/>
        <v>10201</v>
      </c>
      <c r="E14" s="9">
        <f>man!E9</f>
        <v>1505</v>
      </c>
      <c r="F14" s="10">
        <f t="shared" si="1"/>
        <v>14.753455543574159</v>
      </c>
      <c r="G14" s="9">
        <f>man!F9</f>
        <v>3062</v>
      </c>
      <c r="H14" s="10">
        <f t="shared" si="2"/>
        <v>30.016665032839917</v>
      </c>
      <c r="I14" s="9">
        <f>man!G9</f>
        <v>2601</v>
      </c>
      <c r="J14" s="10">
        <f t="shared" si="3"/>
        <v>25.49750024507401</v>
      </c>
      <c r="K14" s="9">
        <f>man!H9</f>
        <v>1792</v>
      </c>
      <c r="L14" s="10">
        <f t="shared" si="4"/>
        <v>17.56690520537202</v>
      </c>
      <c r="M14" s="9">
        <f>man!I9</f>
        <v>1241</v>
      </c>
      <c r="N14" s="10">
        <f t="shared" si="5"/>
        <v>12.165473973139889</v>
      </c>
    </row>
    <row r="15" spans="1:14" ht="12.75">
      <c r="A15" s="1" t="s">
        <v>24</v>
      </c>
      <c r="B15" s="3" t="s">
        <v>71</v>
      </c>
      <c r="C15" s="9">
        <v>5872</v>
      </c>
      <c r="D15" s="9">
        <f t="shared" si="0"/>
        <v>6264</v>
      </c>
      <c r="E15" s="9">
        <f>man!E10</f>
        <v>807</v>
      </c>
      <c r="F15" s="10">
        <f t="shared" si="1"/>
        <v>12.883141762452107</v>
      </c>
      <c r="G15" s="9">
        <f>man!F10</f>
        <v>1627</v>
      </c>
      <c r="H15" s="10">
        <f t="shared" si="2"/>
        <v>25.973818646232438</v>
      </c>
      <c r="I15" s="9">
        <f>man!G10</f>
        <v>1816</v>
      </c>
      <c r="J15" s="10">
        <f t="shared" si="3"/>
        <v>28.991060025542787</v>
      </c>
      <c r="K15" s="9">
        <f>man!H10</f>
        <v>1192</v>
      </c>
      <c r="L15" s="10">
        <f t="shared" si="4"/>
        <v>19.029374201787995</v>
      </c>
      <c r="M15" s="9">
        <f>man!I10</f>
        <v>822</v>
      </c>
      <c r="N15" s="10">
        <f t="shared" si="5"/>
        <v>13.122605363984674</v>
      </c>
    </row>
    <row r="16" spans="1:14" ht="12.75">
      <c r="A16" s="1" t="s">
        <v>30</v>
      </c>
      <c r="B16" s="3" t="s">
        <v>45</v>
      </c>
      <c r="C16" s="9">
        <v>31814</v>
      </c>
      <c r="D16" s="9">
        <f t="shared" si="0"/>
        <v>32928</v>
      </c>
      <c r="E16" s="9">
        <f>man!E11</f>
        <v>4664</v>
      </c>
      <c r="F16" s="10">
        <f t="shared" si="1"/>
        <v>14.164237123420797</v>
      </c>
      <c r="G16" s="9">
        <f>man!F11</f>
        <v>10961</v>
      </c>
      <c r="H16" s="10">
        <f t="shared" si="2"/>
        <v>33.28777939747328</v>
      </c>
      <c r="I16" s="9">
        <f>man!G11</f>
        <v>8166</v>
      </c>
      <c r="J16" s="10">
        <f t="shared" si="3"/>
        <v>24.799562682215743</v>
      </c>
      <c r="K16" s="9">
        <f>man!H11</f>
        <v>5228</v>
      </c>
      <c r="L16" s="10">
        <f t="shared" si="4"/>
        <v>15.87706511175899</v>
      </c>
      <c r="M16" s="9">
        <f>man!I11</f>
        <v>3909</v>
      </c>
      <c r="N16" s="10">
        <f t="shared" si="5"/>
        <v>11.871355685131196</v>
      </c>
    </row>
    <row r="17" spans="1:14" ht="12.75">
      <c r="A17" s="1" t="s">
        <v>77</v>
      </c>
      <c r="B17" s="3" t="s">
        <v>16</v>
      </c>
      <c r="C17" s="9">
        <v>6728</v>
      </c>
      <c r="D17" s="9">
        <f t="shared" si="0"/>
        <v>7098</v>
      </c>
      <c r="E17" s="9">
        <f>man!E12</f>
        <v>1059</v>
      </c>
      <c r="F17" s="10">
        <f t="shared" si="1"/>
        <v>14.919695688926456</v>
      </c>
      <c r="G17" s="9">
        <f>man!F12</f>
        <v>1821</v>
      </c>
      <c r="H17" s="10">
        <f t="shared" si="2"/>
        <v>25.655114116652577</v>
      </c>
      <c r="I17" s="9">
        <f>man!G12</f>
        <v>1995</v>
      </c>
      <c r="J17" s="10">
        <f t="shared" si="3"/>
        <v>28.106508875739642</v>
      </c>
      <c r="K17" s="9">
        <f>man!H12</f>
        <v>1364</v>
      </c>
      <c r="L17" s="10">
        <f t="shared" si="4"/>
        <v>19.216680755142292</v>
      </c>
      <c r="M17" s="9">
        <f>man!I12</f>
        <v>859</v>
      </c>
      <c r="N17" s="10">
        <f t="shared" si="5"/>
        <v>12.102000563539026</v>
      </c>
    </row>
    <row r="18" spans="1:14" ht="12.75">
      <c r="A18" s="1" t="s">
        <v>64</v>
      </c>
      <c r="B18" s="3" t="s">
        <v>12</v>
      </c>
      <c r="C18" s="9">
        <v>5378</v>
      </c>
      <c r="D18" s="9">
        <f t="shared" si="0"/>
        <v>5751</v>
      </c>
      <c r="E18" s="9">
        <f>man!E13</f>
        <v>904</v>
      </c>
      <c r="F18" s="10">
        <f t="shared" si="1"/>
        <v>15.719005390366892</v>
      </c>
      <c r="G18" s="9">
        <f>man!F13</f>
        <v>1514</v>
      </c>
      <c r="H18" s="10">
        <f t="shared" si="2"/>
        <v>26.32585637280473</v>
      </c>
      <c r="I18" s="9">
        <f>man!G13</f>
        <v>1555</v>
      </c>
      <c r="J18" s="10">
        <f t="shared" si="3"/>
        <v>27.038775865066945</v>
      </c>
      <c r="K18" s="9">
        <f>man!H13</f>
        <v>999</v>
      </c>
      <c r="L18" s="10">
        <f t="shared" si="4"/>
        <v>17.370892018779344</v>
      </c>
      <c r="M18" s="9">
        <f>man!I13</f>
        <v>779</v>
      </c>
      <c r="N18" s="10">
        <f t="shared" si="5"/>
        <v>13.54547035298209</v>
      </c>
    </row>
    <row r="19" spans="1:14" ht="12.75">
      <c r="A19" s="1" t="s">
        <v>38</v>
      </c>
      <c r="B19" s="3" t="s">
        <v>3</v>
      </c>
      <c r="C19" s="9">
        <v>4374</v>
      </c>
      <c r="D19" s="9">
        <f t="shared" si="0"/>
        <v>4722</v>
      </c>
      <c r="E19" s="9">
        <f>man!E14</f>
        <v>758</v>
      </c>
      <c r="F19" s="10">
        <f t="shared" si="1"/>
        <v>16.052520118593815</v>
      </c>
      <c r="G19" s="9">
        <f>man!F14</f>
        <v>1211</v>
      </c>
      <c r="H19" s="10">
        <f t="shared" si="2"/>
        <v>25.645912748835237</v>
      </c>
      <c r="I19" s="9">
        <f>man!G14</f>
        <v>1362</v>
      </c>
      <c r="J19" s="10">
        <f t="shared" si="3"/>
        <v>28.843710292249046</v>
      </c>
      <c r="K19" s="9">
        <f>man!H14</f>
        <v>822</v>
      </c>
      <c r="L19" s="10">
        <f t="shared" si="4"/>
        <v>17.407878017789074</v>
      </c>
      <c r="M19" s="9">
        <f>man!I14</f>
        <v>569</v>
      </c>
      <c r="N19" s="10">
        <f t="shared" si="5"/>
        <v>12.049978822532825</v>
      </c>
    </row>
    <row r="20" spans="1:14" ht="12.75">
      <c r="A20" s="1" t="s">
        <v>51</v>
      </c>
      <c r="B20" s="3" t="s">
        <v>43</v>
      </c>
      <c r="C20" s="9">
        <v>17964</v>
      </c>
      <c r="D20" s="9">
        <f t="shared" si="0"/>
        <v>18464</v>
      </c>
      <c r="E20" s="9">
        <f>man!E15</f>
        <v>3178</v>
      </c>
      <c r="F20" s="10">
        <f t="shared" si="1"/>
        <v>17.211871750433275</v>
      </c>
      <c r="G20" s="9">
        <f>man!F15</f>
        <v>5584</v>
      </c>
      <c r="H20" s="10">
        <f t="shared" si="2"/>
        <v>30.24263431542461</v>
      </c>
      <c r="I20" s="9">
        <f>man!G15</f>
        <v>4595</v>
      </c>
      <c r="J20" s="10">
        <f t="shared" si="3"/>
        <v>24.886265164644712</v>
      </c>
      <c r="K20" s="9">
        <f>man!H15</f>
        <v>3159</v>
      </c>
      <c r="L20" s="10">
        <f t="shared" si="4"/>
        <v>17.108968804159446</v>
      </c>
      <c r="M20" s="9">
        <f>man!I15</f>
        <v>1948</v>
      </c>
      <c r="N20" s="10">
        <f t="shared" si="5"/>
        <v>10.550259965337954</v>
      </c>
    </row>
    <row r="21" spans="1:14" ht="12.75">
      <c r="A21" s="1" t="s">
        <v>23</v>
      </c>
      <c r="B21" s="3" t="s">
        <v>40</v>
      </c>
      <c r="C21" s="9">
        <v>11106</v>
      </c>
      <c r="D21" s="9">
        <f t="shared" si="0"/>
        <v>11902</v>
      </c>
      <c r="E21" s="9">
        <f>man!E16</f>
        <v>1715</v>
      </c>
      <c r="F21" s="10">
        <f t="shared" si="1"/>
        <v>14.409342967568476</v>
      </c>
      <c r="G21" s="9">
        <f>man!F16</f>
        <v>3023</v>
      </c>
      <c r="H21" s="10">
        <f t="shared" si="2"/>
        <v>25.39909258948076</v>
      </c>
      <c r="I21" s="9">
        <f>man!G16</f>
        <v>3102</v>
      </c>
      <c r="J21" s="10">
        <f t="shared" si="3"/>
        <v>26.062846580406656</v>
      </c>
      <c r="K21" s="9">
        <f>man!H16</f>
        <v>2299</v>
      </c>
      <c r="L21" s="10">
        <f t="shared" si="4"/>
        <v>19.316081330868762</v>
      </c>
      <c r="M21" s="9">
        <f>man!I16</f>
        <v>1763</v>
      </c>
      <c r="N21" s="10">
        <f t="shared" si="5"/>
        <v>14.812636531675349</v>
      </c>
    </row>
    <row r="22" spans="1:14" ht="12.75">
      <c r="A22" s="1" t="s">
        <v>53</v>
      </c>
      <c r="B22" s="3" t="s">
        <v>4</v>
      </c>
      <c r="C22" s="9">
        <v>4485</v>
      </c>
      <c r="D22" s="9">
        <f t="shared" si="0"/>
        <v>4851</v>
      </c>
      <c r="E22" s="9">
        <f>man!E17</f>
        <v>701</v>
      </c>
      <c r="F22" s="10">
        <f t="shared" si="1"/>
        <v>14.450628736343022</v>
      </c>
      <c r="G22" s="9">
        <f>man!F17</f>
        <v>1449</v>
      </c>
      <c r="H22" s="10">
        <f t="shared" si="2"/>
        <v>29.87012987012987</v>
      </c>
      <c r="I22" s="9">
        <f>man!G17</f>
        <v>1374</v>
      </c>
      <c r="J22" s="10">
        <f t="shared" si="3"/>
        <v>28.324056895485466</v>
      </c>
      <c r="K22" s="9">
        <f>man!H17</f>
        <v>824</v>
      </c>
      <c r="L22" s="10">
        <f t="shared" si="4"/>
        <v>16.98618841475984</v>
      </c>
      <c r="M22" s="9">
        <f>man!I17</f>
        <v>503</v>
      </c>
      <c r="N22" s="10">
        <f t="shared" si="5"/>
        <v>10.368996083281798</v>
      </c>
    </row>
    <row r="23" spans="1:14" ht="12.75">
      <c r="A23" s="1" t="s">
        <v>8</v>
      </c>
      <c r="B23" s="3" t="s">
        <v>36</v>
      </c>
      <c r="C23" s="9">
        <v>10267</v>
      </c>
      <c r="D23" s="9">
        <f t="shared" si="0"/>
        <v>11747</v>
      </c>
      <c r="E23" s="9">
        <f>man!E18</f>
        <v>2021</v>
      </c>
      <c r="F23" s="10">
        <f t="shared" si="1"/>
        <v>17.204392610879374</v>
      </c>
      <c r="G23" s="9">
        <f>man!F18</f>
        <v>3154</v>
      </c>
      <c r="H23" s="10">
        <f t="shared" si="2"/>
        <v>26.84940835958117</v>
      </c>
      <c r="I23" s="9">
        <f>man!G18</f>
        <v>3098</v>
      </c>
      <c r="J23" s="10">
        <f t="shared" si="3"/>
        <v>26.37269089980421</v>
      </c>
      <c r="K23" s="9">
        <f>man!H18</f>
        <v>1996</v>
      </c>
      <c r="L23" s="10">
        <f t="shared" si="4"/>
        <v>16.991572316336086</v>
      </c>
      <c r="M23" s="9">
        <f>man!I18</f>
        <v>1478</v>
      </c>
      <c r="N23" s="10">
        <f t="shared" si="5"/>
        <v>12.581935813399166</v>
      </c>
    </row>
    <row r="24" spans="1:14" ht="12.75">
      <c r="A24" s="1" t="s">
        <v>69</v>
      </c>
      <c r="B24" s="3" t="s">
        <v>42</v>
      </c>
      <c r="C24" s="9">
        <v>11558</v>
      </c>
      <c r="D24" s="9">
        <f t="shared" si="0"/>
        <v>12636</v>
      </c>
      <c r="E24" s="9">
        <f>man!E19</f>
        <v>2170</v>
      </c>
      <c r="F24" s="10">
        <f t="shared" si="1"/>
        <v>17.17315606204495</v>
      </c>
      <c r="G24" s="9">
        <f>man!F19</f>
        <v>3604</v>
      </c>
      <c r="H24" s="10">
        <f t="shared" si="2"/>
        <v>28.521684077239634</v>
      </c>
      <c r="I24" s="9">
        <f>man!G19</f>
        <v>3425</v>
      </c>
      <c r="J24" s="10">
        <f t="shared" si="3"/>
        <v>27.105096549540992</v>
      </c>
      <c r="K24" s="9">
        <f>man!H19</f>
        <v>2020</v>
      </c>
      <c r="L24" s="10">
        <f t="shared" si="4"/>
        <v>15.986071541627098</v>
      </c>
      <c r="M24" s="9">
        <f>man!I19</f>
        <v>1417</v>
      </c>
      <c r="N24" s="10">
        <f t="shared" si="5"/>
        <v>11.213991769547325</v>
      </c>
    </row>
    <row r="25" spans="1:14" ht="12.75">
      <c r="A25" s="1" t="s">
        <v>6</v>
      </c>
      <c r="B25" s="3" t="s">
        <v>57</v>
      </c>
      <c r="C25" s="9">
        <v>7839</v>
      </c>
      <c r="D25" s="9">
        <f t="shared" si="0"/>
        <v>9090</v>
      </c>
      <c r="E25" s="9">
        <f>man!E20</f>
        <v>1336</v>
      </c>
      <c r="F25" s="10">
        <f t="shared" si="1"/>
        <v>14.697469746974697</v>
      </c>
      <c r="G25" s="9">
        <f>man!F20</f>
        <v>2349</v>
      </c>
      <c r="H25" s="10">
        <f t="shared" si="2"/>
        <v>25.84158415841584</v>
      </c>
      <c r="I25" s="9">
        <f>man!G20</f>
        <v>2647</v>
      </c>
      <c r="J25" s="10">
        <f t="shared" si="3"/>
        <v>29.11991199119912</v>
      </c>
      <c r="K25" s="9">
        <f>man!H20</f>
        <v>1703</v>
      </c>
      <c r="L25" s="10">
        <f t="shared" si="4"/>
        <v>18.734873487348736</v>
      </c>
      <c r="M25" s="9">
        <f>man!I20</f>
        <v>1055</v>
      </c>
      <c r="N25" s="10">
        <f t="shared" si="5"/>
        <v>11.606160616061606</v>
      </c>
    </row>
    <row r="26" spans="1:14" ht="12.75">
      <c r="A26" s="1" t="s">
        <v>10</v>
      </c>
      <c r="B26" s="3" t="s">
        <v>65</v>
      </c>
      <c r="C26" s="9">
        <v>2923</v>
      </c>
      <c r="D26" s="9">
        <f t="shared" si="0"/>
        <v>3090</v>
      </c>
      <c r="E26" s="9">
        <f>man!E21</f>
        <v>551</v>
      </c>
      <c r="F26" s="10">
        <f t="shared" si="1"/>
        <v>17.831715210355988</v>
      </c>
      <c r="G26" s="9">
        <f>man!F21</f>
        <v>756</v>
      </c>
      <c r="H26" s="10">
        <f t="shared" si="2"/>
        <v>24.466019417475728</v>
      </c>
      <c r="I26" s="9">
        <f>man!G21</f>
        <v>845</v>
      </c>
      <c r="J26" s="10">
        <f t="shared" si="3"/>
        <v>27.346278317152105</v>
      </c>
      <c r="K26" s="9">
        <f>man!H21</f>
        <v>476</v>
      </c>
      <c r="L26" s="10">
        <f t="shared" si="4"/>
        <v>15.40453074433657</v>
      </c>
      <c r="M26" s="9">
        <f>man!I21</f>
        <v>462</v>
      </c>
      <c r="N26" s="10">
        <f t="shared" si="5"/>
        <v>14.951456310679612</v>
      </c>
    </row>
    <row r="27" spans="1:14" ht="12.75">
      <c r="A27" s="1" t="s">
        <v>61</v>
      </c>
      <c r="B27" s="3" t="s">
        <v>25</v>
      </c>
      <c r="C27" s="9">
        <v>6685</v>
      </c>
      <c r="D27" s="9">
        <f t="shared" si="0"/>
        <v>6917</v>
      </c>
      <c r="E27" s="9">
        <f>man!E22</f>
        <v>1492</v>
      </c>
      <c r="F27" s="10">
        <f t="shared" si="1"/>
        <v>21.57004481711725</v>
      </c>
      <c r="G27" s="9">
        <f>man!F22</f>
        <v>2150</v>
      </c>
      <c r="H27" s="10">
        <f t="shared" si="2"/>
        <v>31.08283938123464</v>
      </c>
      <c r="I27" s="9">
        <f>man!G22</f>
        <v>1750</v>
      </c>
      <c r="J27" s="10">
        <f t="shared" si="3"/>
        <v>25.299985542865404</v>
      </c>
      <c r="K27" s="9">
        <f>man!H22</f>
        <v>974</v>
      </c>
      <c r="L27" s="10">
        <f t="shared" si="4"/>
        <v>14.081249096429088</v>
      </c>
      <c r="M27" s="9">
        <f>man!I22</f>
        <v>551</v>
      </c>
      <c r="N27" s="10">
        <f t="shared" si="5"/>
        <v>7.965881162353622</v>
      </c>
    </row>
    <row r="28" spans="1:14" ht="12.75">
      <c r="A28" s="1" t="s">
        <v>27</v>
      </c>
      <c r="B28" s="3" t="s">
        <v>41</v>
      </c>
      <c r="C28" s="9">
        <v>9338</v>
      </c>
      <c r="D28" s="9">
        <f t="shared" si="0"/>
        <v>11012</v>
      </c>
      <c r="E28" s="9">
        <f>man!E23</f>
        <v>1514</v>
      </c>
      <c r="F28" s="10">
        <f t="shared" si="1"/>
        <v>13.748637849618598</v>
      </c>
      <c r="G28" s="9">
        <f>man!F23</f>
        <v>3257</v>
      </c>
      <c r="H28" s="10">
        <f t="shared" si="2"/>
        <v>29.576825281511077</v>
      </c>
      <c r="I28" s="9">
        <f>man!G23</f>
        <v>3154</v>
      </c>
      <c r="J28" s="10">
        <f t="shared" si="3"/>
        <v>28.641482019614966</v>
      </c>
      <c r="K28" s="9">
        <f>man!H23</f>
        <v>1893</v>
      </c>
      <c r="L28" s="10">
        <f t="shared" si="4"/>
        <v>17.190337813294587</v>
      </c>
      <c r="M28" s="9">
        <f>man!I23</f>
        <v>1194</v>
      </c>
      <c r="N28" s="10">
        <f t="shared" si="5"/>
        <v>10.842717035960769</v>
      </c>
    </row>
    <row r="29" spans="1:14" ht="12.75">
      <c r="A29" s="1" t="s">
        <v>46</v>
      </c>
      <c r="B29" s="3" t="s">
        <v>56</v>
      </c>
      <c r="C29" s="9">
        <v>8581</v>
      </c>
      <c r="D29" s="9">
        <f t="shared" si="0"/>
        <v>9086</v>
      </c>
      <c r="E29" s="9">
        <f>man!E24</f>
        <v>1277</v>
      </c>
      <c r="F29" s="10">
        <f t="shared" si="1"/>
        <v>14.054589478318292</v>
      </c>
      <c r="G29" s="9">
        <f>man!F24</f>
        <v>2245</v>
      </c>
      <c r="H29" s="10">
        <f t="shared" si="2"/>
        <v>24.708342504952675</v>
      </c>
      <c r="I29" s="9">
        <f>man!G24</f>
        <v>2505</v>
      </c>
      <c r="J29" s="10">
        <f t="shared" si="3"/>
        <v>27.56988773937927</v>
      </c>
      <c r="K29" s="9">
        <f>man!H24</f>
        <v>1742</v>
      </c>
      <c r="L29" s="10">
        <f t="shared" si="4"/>
        <v>19.172353070658154</v>
      </c>
      <c r="M29" s="9">
        <f>man!I24</f>
        <v>1317</v>
      </c>
      <c r="N29" s="10">
        <f t="shared" si="5"/>
        <v>14.494827206691612</v>
      </c>
    </row>
    <row r="30" spans="1:14" ht="12.75">
      <c r="A30" s="1" t="s">
        <v>5</v>
      </c>
      <c r="B30" s="3" t="s">
        <v>33</v>
      </c>
      <c r="C30" s="9">
        <v>3923</v>
      </c>
      <c r="D30" s="9">
        <f t="shared" si="0"/>
        <v>4270</v>
      </c>
      <c r="E30" s="9">
        <f>man!E25</f>
        <v>628</v>
      </c>
      <c r="F30" s="10">
        <f t="shared" si="1"/>
        <v>14.707259953161591</v>
      </c>
      <c r="G30" s="9">
        <f>man!F25</f>
        <v>1063</v>
      </c>
      <c r="H30" s="10">
        <f t="shared" si="2"/>
        <v>24.894613583138174</v>
      </c>
      <c r="I30" s="9">
        <f>man!G25</f>
        <v>1269</v>
      </c>
      <c r="J30" s="10">
        <f t="shared" si="3"/>
        <v>29.71896955503513</v>
      </c>
      <c r="K30" s="9">
        <f>man!H25</f>
        <v>801</v>
      </c>
      <c r="L30" s="10">
        <f t="shared" si="4"/>
        <v>18.758782201405154</v>
      </c>
      <c r="M30" s="9">
        <f>man!I25</f>
        <v>509</v>
      </c>
      <c r="N30" s="10">
        <f t="shared" si="5"/>
        <v>11.920374707259954</v>
      </c>
    </row>
    <row r="31" spans="1:14" ht="12.75">
      <c r="A31" s="1" t="s">
        <v>83</v>
      </c>
      <c r="B31" s="3" t="s">
        <v>44</v>
      </c>
      <c r="C31" s="9">
        <v>16029</v>
      </c>
      <c r="D31" s="9">
        <f t="shared" si="0"/>
        <v>17897</v>
      </c>
      <c r="E31" s="9">
        <f>man!E26</f>
        <v>3356</v>
      </c>
      <c r="F31" s="10">
        <f t="shared" si="1"/>
        <v>18.751746102698778</v>
      </c>
      <c r="G31" s="9">
        <f>man!F26</f>
        <v>5148</v>
      </c>
      <c r="H31" s="10">
        <f t="shared" si="2"/>
        <v>28.76459741856177</v>
      </c>
      <c r="I31" s="9">
        <f>man!G26</f>
        <v>4828</v>
      </c>
      <c r="J31" s="10">
        <f t="shared" si="3"/>
        <v>26.976588255014804</v>
      </c>
      <c r="K31" s="9">
        <f>man!H26</f>
        <v>2766</v>
      </c>
      <c r="L31" s="10">
        <f t="shared" si="4"/>
        <v>15.455104207409063</v>
      </c>
      <c r="M31" s="9">
        <f>man!I26</f>
        <v>1799</v>
      </c>
      <c r="N31" s="10">
        <f t="shared" si="5"/>
        <v>10.051964016315583</v>
      </c>
    </row>
    <row r="32" spans="1:14" ht="12.75">
      <c r="A32" s="1" t="s">
        <v>67</v>
      </c>
      <c r="B32" s="3" t="s">
        <v>50</v>
      </c>
      <c r="C32" s="9">
        <v>5634</v>
      </c>
      <c r="D32" s="9">
        <f t="shared" si="0"/>
        <v>5918</v>
      </c>
      <c r="E32" s="9">
        <f>man!E27</f>
        <v>929</v>
      </c>
      <c r="F32" s="10">
        <f t="shared" si="1"/>
        <v>15.69787090233187</v>
      </c>
      <c r="G32" s="9">
        <f>man!F27</f>
        <v>2118</v>
      </c>
      <c r="H32" s="10">
        <f t="shared" si="2"/>
        <v>35.789117945251775</v>
      </c>
      <c r="I32" s="9">
        <f>man!G27</f>
        <v>1645</v>
      </c>
      <c r="J32" s="10">
        <f t="shared" si="3"/>
        <v>27.796552889489696</v>
      </c>
      <c r="K32" s="9">
        <f>man!H27</f>
        <v>803</v>
      </c>
      <c r="L32" s="10">
        <f t="shared" si="4"/>
        <v>13.568773234200743</v>
      </c>
      <c r="M32" s="9">
        <f>man!I27</f>
        <v>423</v>
      </c>
      <c r="N32" s="10">
        <f t="shared" si="5"/>
        <v>7.147685028725921</v>
      </c>
    </row>
    <row r="33" spans="1:14" ht="12.75">
      <c r="A33" s="1" t="s">
        <v>26</v>
      </c>
      <c r="B33" s="3" t="s">
        <v>34</v>
      </c>
      <c r="C33" s="9">
        <v>12814</v>
      </c>
      <c r="D33" s="9">
        <f t="shared" si="0"/>
        <v>14174</v>
      </c>
      <c r="E33" s="9">
        <f>man!E28</f>
        <v>2580</v>
      </c>
      <c r="F33" s="10">
        <f t="shared" si="1"/>
        <v>18.2023423169183</v>
      </c>
      <c r="G33" s="9">
        <f>man!F28</f>
        <v>3798</v>
      </c>
      <c r="H33" s="10">
        <f t="shared" si="2"/>
        <v>26.795541131649497</v>
      </c>
      <c r="I33" s="9">
        <f>man!G28</f>
        <v>3805</v>
      </c>
      <c r="J33" s="10">
        <f t="shared" si="3"/>
        <v>26.84492733173416</v>
      </c>
      <c r="K33" s="9">
        <f>man!H28</f>
        <v>2330</v>
      </c>
      <c r="L33" s="10">
        <f t="shared" si="4"/>
        <v>16.4385494567518</v>
      </c>
      <c r="M33" s="9">
        <f>man!I28</f>
        <v>1661</v>
      </c>
      <c r="N33" s="10">
        <f t="shared" si="5"/>
        <v>11.718639762946239</v>
      </c>
    </row>
    <row r="34" spans="1:14" ht="12.75">
      <c r="A34" s="1" t="s">
        <v>20</v>
      </c>
      <c r="B34" s="3" t="s">
        <v>15</v>
      </c>
      <c r="C34" s="9">
        <v>7094</v>
      </c>
      <c r="D34" s="9">
        <f t="shared" si="0"/>
        <v>7279</v>
      </c>
      <c r="E34" s="9">
        <f>man!E29</f>
        <v>1273</v>
      </c>
      <c r="F34" s="10">
        <f t="shared" si="1"/>
        <v>17.48866602555296</v>
      </c>
      <c r="G34" s="9">
        <f>man!F29</f>
        <v>2128</v>
      </c>
      <c r="H34" s="10">
        <f t="shared" si="2"/>
        <v>29.23478499793928</v>
      </c>
      <c r="I34" s="9">
        <f>man!G29</f>
        <v>2032</v>
      </c>
      <c r="J34" s="10">
        <f t="shared" si="3"/>
        <v>27.915922516829234</v>
      </c>
      <c r="K34" s="9">
        <f>man!H29</f>
        <v>1173</v>
      </c>
      <c r="L34" s="10">
        <f t="shared" si="4"/>
        <v>16.114850941063334</v>
      </c>
      <c r="M34" s="9">
        <f>man!I29</f>
        <v>673</v>
      </c>
      <c r="N34" s="10">
        <f t="shared" si="5"/>
        <v>9.245775518615194</v>
      </c>
    </row>
    <row r="35" spans="1:14" ht="12.75">
      <c r="A35" s="1" t="s">
        <v>82</v>
      </c>
      <c r="B35" s="3" t="s">
        <v>54</v>
      </c>
      <c r="C35" s="9">
        <v>10345</v>
      </c>
      <c r="D35" s="9">
        <f t="shared" si="0"/>
        <v>11184</v>
      </c>
      <c r="E35" s="9">
        <f>man!E30</f>
        <v>1562</v>
      </c>
      <c r="F35" s="10">
        <f t="shared" si="1"/>
        <v>13.966380543633763</v>
      </c>
      <c r="G35" s="9">
        <f>man!F30</f>
        <v>2982</v>
      </c>
      <c r="H35" s="10">
        <f t="shared" si="2"/>
        <v>26.663090128755364</v>
      </c>
      <c r="I35" s="9">
        <f>man!G30</f>
        <v>3190</v>
      </c>
      <c r="J35" s="10">
        <f t="shared" si="3"/>
        <v>28.52288984263233</v>
      </c>
      <c r="K35" s="9">
        <f>man!H30</f>
        <v>2155</v>
      </c>
      <c r="L35" s="10">
        <f t="shared" si="4"/>
        <v>19.26859799713877</v>
      </c>
      <c r="M35" s="9">
        <f>man!I30</f>
        <v>1295</v>
      </c>
      <c r="N35" s="10">
        <f t="shared" si="5"/>
        <v>11.57904148783977</v>
      </c>
    </row>
    <row r="36" spans="1:14" ht="12.75">
      <c r="A36" s="1" t="s">
        <v>32</v>
      </c>
      <c r="B36" s="3" t="s">
        <v>52</v>
      </c>
      <c r="C36" s="9">
        <v>8367</v>
      </c>
      <c r="D36" s="9">
        <f t="shared" si="0"/>
        <v>9238</v>
      </c>
      <c r="E36" s="9">
        <f>man!E31</f>
        <v>1267</v>
      </c>
      <c r="F36" s="10">
        <f t="shared" si="1"/>
        <v>13.715089846287077</v>
      </c>
      <c r="G36" s="9">
        <f>man!F31</f>
        <v>2229</v>
      </c>
      <c r="H36" s="10">
        <f t="shared" si="2"/>
        <v>24.128599263909937</v>
      </c>
      <c r="I36" s="9">
        <f>man!G31</f>
        <v>2714</v>
      </c>
      <c r="J36" s="10">
        <f t="shared" si="3"/>
        <v>29.37865338817926</v>
      </c>
      <c r="K36" s="9">
        <f>man!H31</f>
        <v>1784</v>
      </c>
      <c r="L36" s="10">
        <f t="shared" si="4"/>
        <v>19.31153929421953</v>
      </c>
      <c r="M36" s="9">
        <f>man!I31</f>
        <v>1244</v>
      </c>
      <c r="N36" s="10">
        <f t="shared" si="5"/>
        <v>13.466118207404202</v>
      </c>
    </row>
    <row r="37" spans="1:14" ht="12.75">
      <c r="A37" s="1" t="s">
        <v>0</v>
      </c>
      <c r="B37" s="3" t="s">
        <v>55</v>
      </c>
      <c r="C37" s="9">
        <v>7605</v>
      </c>
      <c r="D37" s="9">
        <f t="shared" si="0"/>
        <v>8225</v>
      </c>
      <c r="E37" s="9">
        <f>man!E32</f>
        <v>1302</v>
      </c>
      <c r="F37" s="10">
        <f t="shared" si="1"/>
        <v>15.829787234042552</v>
      </c>
      <c r="G37" s="9">
        <f>man!F32</f>
        <v>2345</v>
      </c>
      <c r="H37" s="10">
        <f t="shared" si="2"/>
        <v>28.510638297872344</v>
      </c>
      <c r="I37" s="9">
        <f>man!G32</f>
        <v>2378</v>
      </c>
      <c r="J37" s="10">
        <f t="shared" si="3"/>
        <v>28.911854103343465</v>
      </c>
      <c r="K37" s="9">
        <f>man!H32</f>
        <v>1313</v>
      </c>
      <c r="L37" s="10">
        <f t="shared" si="4"/>
        <v>15.96352583586626</v>
      </c>
      <c r="M37" s="9">
        <f>man!I32</f>
        <v>887</v>
      </c>
      <c r="N37" s="10">
        <f t="shared" si="5"/>
        <v>10.784194528875378</v>
      </c>
    </row>
    <row r="38" spans="1:14" ht="12.75">
      <c r="A38" s="1" t="s">
        <v>72</v>
      </c>
      <c r="B38" s="3" t="s">
        <v>28</v>
      </c>
      <c r="C38" s="9">
        <v>13175</v>
      </c>
      <c r="D38" s="9">
        <f t="shared" si="0"/>
        <v>14129</v>
      </c>
      <c r="E38" s="9">
        <f>man!E33</f>
        <v>2192</v>
      </c>
      <c r="F38" s="10">
        <f t="shared" si="1"/>
        <v>15.514190671668201</v>
      </c>
      <c r="G38" s="9">
        <f>man!F33</f>
        <v>3746</v>
      </c>
      <c r="H38" s="10">
        <f t="shared" si="2"/>
        <v>26.51284591973954</v>
      </c>
      <c r="I38" s="9">
        <f>man!G33</f>
        <v>3836</v>
      </c>
      <c r="J38" s="10">
        <f t="shared" si="3"/>
        <v>27.149833675419348</v>
      </c>
      <c r="K38" s="9">
        <f>man!H33</f>
        <v>2482</v>
      </c>
      <c r="L38" s="10">
        <f t="shared" si="4"/>
        <v>17.566706773303135</v>
      </c>
      <c r="M38" s="9">
        <f>man!I33</f>
        <v>1873</v>
      </c>
      <c r="N38" s="10">
        <f t="shared" si="5"/>
        <v>13.25642295986977</v>
      </c>
    </row>
    <row r="39" spans="1:14" ht="12.75">
      <c r="A39" s="1" t="s">
        <v>49</v>
      </c>
      <c r="B39" s="3" t="s">
        <v>79</v>
      </c>
      <c r="C39" s="9">
        <v>7587</v>
      </c>
      <c r="D39" s="9">
        <f t="shared" si="0"/>
        <v>8398</v>
      </c>
      <c r="E39" s="9">
        <f>man!E34</f>
        <v>1285</v>
      </c>
      <c r="F39" s="10">
        <f t="shared" si="1"/>
        <v>15.301262205286973</v>
      </c>
      <c r="G39" s="9">
        <f>man!F34</f>
        <v>2314</v>
      </c>
      <c r="H39" s="10">
        <f t="shared" si="2"/>
        <v>27.55417956656347</v>
      </c>
      <c r="I39" s="9">
        <f>man!G34</f>
        <v>2402</v>
      </c>
      <c r="J39" s="10">
        <f t="shared" si="3"/>
        <v>28.602048106692067</v>
      </c>
      <c r="K39" s="9">
        <f>man!H34</f>
        <v>1513</v>
      </c>
      <c r="L39" s="10">
        <f t="shared" si="4"/>
        <v>18.016194331983808</v>
      </c>
      <c r="M39" s="9">
        <f>man!I34</f>
        <v>884</v>
      </c>
      <c r="N39" s="10">
        <f t="shared" si="5"/>
        <v>10.526315789473683</v>
      </c>
    </row>
    <row r="40" spans="1:14" ht="12.75">
      <c r="A40" s="1" t="s">
        <v>76</v>
      </c>
      <c r="B40" s="3" t="s">
        <v>84</v>
      </c>
      <c r="C40" s="9">
        <v>6416</v>
      </c>
      <c r="D40" s="9">
        <f t="shared" si="0"/>
        <v>7331</v>
      </c>
      <c r="E40" s="9">
        <f>man!E35</f>
        <v>1481</v>
      </c>
      <c r="F40" s="10">
        <f t="shared" si="1"/>
        <v>20.201882417132726</v>
      </c>
      <c r="G40" s="9">
        <f>man!F35</f>
        <v>1964</v>
      </c>
      <c r="H40" s="10">
        <f t="shared" si="2"/>
        <v>26.790342381666893</v>
      </c>
      <c r="I40" s="9">
        <f>man!G35</f>
        <v>2039</v>
      </c>
      <c r="J40" s="10">
        <f t="shared" si="3"/>
        <v>27.813395171190834</v>
      </c>
      <c r="K40" s="9">
        <f>man!H35</f>
        <v>1135</v>
      </c>
      <c r="L40" s="10">
        <f t="shared" si="4"/>
        <v>15.482198881462283</v>
      </c>
      <c r="M40" s="9">
        <f>man!I35</f>
        <v>712</v>
      </c>
      <c r="N40" s="10">
        <f t="shared" si="5"/>
        <v>9.712181148547264</v>
      </c>
    </row>
    <row r="41" spans="1:14" ht="12.75">
      <c r="A41" s="1" t="s">
        <v>9</v>
      </c>
      <c r="B41" s="3" t="s">
        <v>35</v>
      </c>
      <c r="C41" s="9">
        <v>8817</v>
      </c>
      <c r="D41" s="9">
        <f t="shared" si="0"/>
        <v>9556</v>
      </c>
      <c r="E41" s="9">
        <f>man!E36</f>
        <v>1387</v>
      </c>
      <c r="F41" s="10">
        <f t="shared" si="1"/>
        <v>14.514441188781918</v>
      </c>
      <c r="G41" s="9">
        <f>man!F36</f>
        <v>2815</v>
      </c>
      <c r="H41" s="10">
        <f t="shared" si="2"/>
        <v>29.457932189200502</v>
      </c>
      <c r="I41" s="9">
        <f>man!G36</f>
        <v>2481</v>
      </c>
      <c r="J41" s="10">
        <f t="shared" si="3"/>
        <v>25.96274591879447</v>
      </c>
      <c r="K41" s="9">
        <f>man!H36</f>
        <v>1731</v>
      </c>
      <c r="L41" s="10">
        <f t="shared" si="4"/>
        <v>18.114273754709085</v>
      </c>
      <c r="M41" s="9">
        <f>man!I36</f>
        <v>1142</v>
      </c>
      <c r="N41" s="10">
        <f t="shared" si="5"/>
        <v>11.950606948514023</v>
      </c>
    </row>
    <row r="42" spans="1:14" ht="12.75">
      <c r="A42" s="1" t="s">
        <v>73</v>
      </c>
      <c r="B42" s="3" t="s">
        <v>78</v>
      </c>
      <c r="C42" s="9">
        <v>10651</v>
      </c>
      <c r="D42" s="9">
        <f t="shared" si="0"/>
        <v>12601</v>
      </c>
      <c r="E42" s="9">
        <f>man!E37</f>
        <v>2115</v>
      </c>
      <c r="F42" s="10">
        <f t="shared" si="1"/>
        <v>16.78438219188953</v>
      </c>
      <c r="G42" s="9">
        <f>man!F37</f>
        <v>3195</v>
      </c>
      <c r="H42" s="10">
        <f t="shared" si="2"/>
        <v>25.355130545194825</v>
      </c>
      <c r="I42" s="9">
        <f>man!G37</f>
        <v>3657</v>
      </c>
      <c r="J42" s="10">
        <f t="shared" si="3"/>
        <v>29.02150622966431</v>
      </c>
      <c r="K42" s="9">
        <f>man!H37</f>
        <v>2233</v>
      </c>
      <c r="L42" s="10">
        <f t="shared" si="4"/>
        <v>17.720815808269187</v>
      </c>
      <c r="M42" s="9">
        <f>man!I37</f>
        <v>1401</v>
      </c>
      <c r="N42" s="10">
        <f t="shared" si="5"/>
        <v>11.118165224982144</v>
      </c>
    </row>
    <row r="43" spans="1:14" ht="12.75">
      <c r="A43" s="1" t="s">
        <v>29</v>
      </c>
      <c r="B43" s="3" t="s">
        <v>75</v>
      </c>
      <c r="C43" s="9">
        <v>6430</v>
      </c>
      <c r="D43" s="9">
        <f t="shared" si="0"/>
        <v>7380</v>
      </c>
      <c r="E43" s="9">
        <f>man!E38</f>
        <v>1079</v>
      </c>
      <c r="F43" s="10">
        <f t="shared" si="1"/>
        <v>14.62059620596206</v>
      </c>
      <c r="G43" s="9">
        <f>man!F38</f>
        <v>1837</v>
      </c>
      <c r="H43" s="10">
        <f t="shared" si="2"/>
        <v>24.89159891598916</v>
      </c>
      <c r="I43" s="9">
        <f>man!G38</f>
        <v>2058</v>
      </c>
      <c r="J43" s="10">
        <f t="shared" si="3"/>
        <v>27.88617886178862</v>
      </c>
      <c r="K43" s="9">
        <f>man!H38</f>
        <v>1273</v>
      </c>
      <c r="L43" s="10">
        <f t="shared" si="4"/>
        <v>17.249322493224934</v>
      </c>
      <c r="M43" s="9">
        <f>man!I38</f>
        <v>1133</v>
      </c>
      <c r="N43" s="10">
        <f t="shared" si="5"/>
        <v>15.35230352303523</v>
      </c>
    </row>
    <row r="44" spans="1:14" ht="12.75">
      <c r="A44" s="1" t="s">
        <v>68</v>
      </c>
      <c r="B44" s="3" t="s">
        <v>14</v>
      </c>
      <c r="C44" s="9">
        <v>11824</v>
      </c>
      <c r="D44" s="9">
        <f t="shared" si="0"/>
        <v>12613</v>
      </c>
      <c r="E44" s="9">
        <f>man!E39</f>
        <v>1913</v>
      </c>
      <c r="F44" s="10">
        <f t="shared" si="1"/>
        <v>15.166891302624277</v>
      </c>
      <c r="G44" s="9">
        <f>man!F39</f>
        <v>3677</v>
      </c>
      <c r="H44" s="10">
        <f t="shared" si="2"/>
        <v>29.15246174581781</v>
      </c>
      <c r="I44" s="9">
        <f>man!G39</f>
        <v>3422</v>
      </c>
      <c r="J44" s="10">
        <f t="shared" si="3"/>
        <v>27.130738127328947</v>
      </c>
      <c r="K44" s="9">
        <f>man!H39</f>
        <v>2208</v>
      </c>
      <c r="L44" s="10">
        <f t="shared" si="4"/>
        <v>17.50574803773884</v>
      </c>
      <c r="M44" s="9">
        <f>man!I39</f>
        <v>1393</v>
      </c>
      <c r="N44" s="10">
        <f t="shared" si="5"/>
        <v>11.044160786490128</v>
      </c>
    </row>
    <row r="45" spans="1:14" ht="12.75">
      <c r="A45" s="1" t="s">
        <v>19</v>
      </c>
      <c r="B45" s="3" t="s">
        <v>81</v>
      </c>
      <c r="C45" s="9">
        <v>4793</v>
      </c>
      <c r="D45" s="9">
        <f t="shared" si="0"/>
        <v>5062</v>
      </c>
      <c r="E45" s="9">
        <f>man!E40</f>
        <v>879</v>
      </c>
      <c r="F45" s="10">
        <f t="shared" si="1"/>
        <v>17.364677992888186</v>
      </c>
      <c r="G45" s="9">
        <f>man!F40</f>
        <v>1430</v>
      </c>
      <c r="H45" s="10">
        <f t="shared" si="2"/>
        <v>28.249703674436983</v>
      </c>
      <c r="I45" s="9">
        <f>man!G40</f>
        <v>1361</v>
      </c>
      <c r="J45" s="10">
        <f t="shared" si="3"/>
        <v>26.886606084551563</v>
      </c>
      <c r="K45" s="9">
        <f>man!H40</f>
        <v>844</v>
      </c>
      <c r="L45" s="10">
        <f t="shared" si="4"/>
        <v>16.673251679178193</v>
      </c>
      <c r="M45" s="9">
        <f>man!I40</f>
        <v>548</v>
      </c>
      <c r="N45" s="10">
        <f t="shared" si="5"/>
        <v>10.82576056894508</v>
      </c>
    </row>
    <row r="46" spans="1:14" ht="12.75">
      <c r="A46" s="1" t="s">
        <v>48</v>
      </c>
      <c r="B46" s="3" t="s">
        <v>17</v>
      </c>
      <c r="C46" s="9">
        <v>6932</v>
      </c>
      <c r="D46" s="9">
        <f t="shared" si="0"/>
        <v>7870</v>
      </c>
      <c r="E46" s="9">
        <f>man!E41</f>
        <v>1198</v>
      </c>
      <c r="F46" s="10">
        <f t="shared" si="1"/>
        <v>15.222363405336722</v>
      </c>
      <c r="G46" s="9">
        <f>man!F41</f>
        <v>1988</v>
      </c>
      <c r="H46" s="10">
        <f t="shared" si="2"/>
        <v>25.260482846251588</v>
      </c>
      <c r="I46" s="9">
        <f>man!G41</f>
        <v>2298</v>
      </c>
      <c r="J46" s="10">
        <f t="shared" si="3"/>
        <v>29.199491740787803</v>
      </c>
      <c r="K46" s="9">
        <f>man!H41</f>
        <v>1493</v>
      </c>
      <c r="L46" s="10">
        <f t="shared" si="4"/>
        <v>18.970775095298603</v>
      </c>
      <c r="M46" s="9">
        <f>man!I41</f>
        <v>893</v>
      </c>
      <c r="N46" s="10">
        <f t="shared" si="5"/>
        <v>11.346886912325285</v>
      </c>
    </row>
    <row r="47" spans="1:14" ht="12.75">
      <c r="A47" s="1" t="s">
        <v>59</v>
      </c>
      <c r="B47" s="3" t="s">
        <v>80</v>
      </c>
      <c r="C47" s="9">
        <v>7571</v>
      </c>
      <c r="D47" s="9">
        <f t="shared" si="0"/>
        <v>8279</v>
      </c>
      <c r="E47" s="9">
        <f>man!E42</f>
        <v>1272</v>
      </c>
      <c r="F47" s="10">
        <f t="shared" si="1"/>
        <v>15.364174417200143</v>
      </c>
      <c r="G47" s="9">
        <f>man!F42</f>
        <v>2147</v>
      </c>
      <c r="H47" s="10">
        <f t="shared" si="2"/>
        <v>25.933083705761568</v>
      </c>
      <c r="I47" s="9">
        <f>man!G42</f>
        <v>2390</v>
      </c>
      <c r="J47" s="10">
        <f t="shared" si="3"/>
        <v>28.868220799613482</v>
      </c>
      <c r="K47" s="9">
        <f>man!H42</f>
        <v>1477</v>
      </c>
      <c r="L47" s="10">
        <f t="shared" si="4"/>
        <v>17.840318879091676</v>
      </c>
      <c r="M47" s="9">
        <f>man!I42</f>
        <v>993</v>
      </c>
      <c r="N47" s="10">
        <f t="shared" si="5"/>
        <v>11.99420219833313</v>
      </c>
    </row>
    <row r="48" spans="1:14" ht="12.75">
      <c r="A48" s="1" t="s">
        <v>63</v>
      </c>
      <c r="B48" s="3" t="s">
        <v>31</v>
      </c>
      <c r="C48" s="9">
        <v>6145</v>
      </c>
      <c r="D48" s="9">
        <f t="shared" si="0"/>
        <v>6460</v>
      </c>
      <c r="E48" s="9">
        <f>man!E43</f>
        <v>1012</v>
      </c>
      <c r="F48" s="10">
        <f t="shared" si="1"/>
        <v>15.665634674922602</v>
      </c>
      <c r="G48" s="9">
        <f>man!F43</f>
        <v>1653</v>
      </c>
      <c r="H48" s="10">
        <f t="shared" si="2"/>
        <v>25.588235294117645</v>
      </c>
      <c r="I48" s="9">
        <f>man!G43</f>
        <v>1845</v>
      </c>
      <c r="J48" s="10">
        <f t="shared" si="3"/>
        <v>28.560371517027868</v>
      </c>
      <c r="K48" s="9">
        <f>man!H43</f>
        <v>1187</v>
      </c>
      <c r="L48" s="10">
        <f t="shared" si="4"/>
        <v>18.374613003095973</v>
      </c>
      <c r="M48" s="9">
        <f>man!I43</f>
        <v>763</v>
      </c>
      <c r="N48" s="10">
        <f t="shared" si="5"/>
        <v>11.811145510835914</v>
      </c>
    </row>
    <row r="49" spans="2:14" s="2" customFormat="1" ht="12.75">
      <c r="B49" s="3" t="s">
        <v>91</v>
      </c>
      <c r="C49" s="4">
        <f>SUM(C7:C48)</f>
        <v>392597</v>
      </c>
      <c r="D49" s="4">
        <f>SUM(D7:D48)</f>
        <v>424879</v>
      </c>
      <c r="E49" s="4">
        <f aca="true" t="shared" si="6" ref="E49:M49">SUM(E7:E48)</f>
        <v>68159</v>
      </c>
      <c r="F49" s="11">
        <f>E49/D49*100</f>
        <v>16.041979010494753</v>
      </c>
      <c r="G49" s="4">
        <f t="shared" si="6"/>
        <v>118428</v>
      </c>
      <c r="H49" s="11">
        <f>G49/D49*100</f>
        <v>27.873347470691655</v>
      </c>
      <c r="I49" s="4">
        <f t="shared" si="6"/>
        <v>116259</v>
      </c>
      <c r="J49" s="11">
        <f>I49/D49*100</f>
        <v>27.362849187651072</v>
      </c>
      <c r="K49" s="4">
        <f t="shared" si="6"/>
        <v>73097</v>
      </c>
      <c r="L49" s="11">
        <f>K49/D49*100</f>
        <v>17.204192252382445</v>
      </c>
      <c r="M49" s="4">
        <f t="shared" si="6"/>
        <v>48936</v>
      </c>
      <c r="N49" s="11">
        <f>M49/D49*100</f>
        <v>11.517632078780077</v>
      </c>
    </row>
    <row r="50" spans="2:14" ht="60" customHeight="1">
      <c r="B50" s="16" t="s">
        <v>96</v>
      </c>
      <c r="C50" s="16"/>
      <c r="D50" s="16"/>
      <c r="E50" s="16"/>
      <c r="F50" s="16"/>
      <c r="G50" s="16"/>
      <c r="H50" s="16"/>
      <c r="I50" s="16"/>
      <c r="J50" s="16"/>
      <c r="K50" s="16"/>
      <c r="L50" s="16"/>
      <c r="M50" s="16"/>
      <c r="N50" s="16"/>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11877</v>
      </c>
      <c r="D2" s="13">
        <v>12327</v>
      </c>
      <c r="E2" s="13">
        <v>2453</v>
      </c>
      <c r="F2" s="13">
        <v>3387</v>
      </c>
      <c r="G2" s="13">
        <v>3346</v>
      </c>
      <c r="H2" s="13">
        <v>1995</v>
      </c>
      <c r="I2" s="13">
        <v>1146</v>
      </c>
    </row>
    <row r="3" spans="1:9" ht="12.75">
      <c r="A3" s="13" t="s">
        <v>47</v>
      </c>
      <c r="B3" s="13" t="s">
        <v>11</v>
      </c>
      <c r="C3" s="13">
        <v>10467</v>
      </c>
      <c r="D3" s="13">
        <v>11492</v>
      </c>
      <c r="E3" s="13">
        <v>1755</v>
      </c>
      <c r="F3" s="13">
        <v>2920</v>
      </c>
      <c r="G3" s="13">
        <v>3293</v>
      </c>
      <c r="H3" s="13">
        <v>2144</v>
      </c>
      <c r="I3" s="13">
        <v>1380</v>
      </c>
    </row>
    <row r="4" spans="1:9" ht="12.75">
      <c r="A4" s="13" t="s">
        <v>58</v>
      </c>
      <c r="B4" s="13" t="s">
        <v>13</v>
      </c>
      <c r="C4" s="13">
        <v>11077</v>
      </c>
      <c r="D4" s="13">
        <v>11826</v>
      </c>
      <c r="E4" s="13">
        <v>1753</v>
      </c>
      <c r="F4" s="13">
        <v>3261</v>
      </c>
      <c r="G4" s="13">
        <v>3447</v>
      </c>
      <c r="H4" s="13">
        <v>1975</v>
      </c>
      <c r="I4" s="13">
        <v>1390</v>
      </c>
    </row>
    <row r="5" spans="1:9" ht="12.75">
      <c r="A5" s="13" t="s">
        <v>2</v>
      </c>
      <c r="B5" s="13" t="s">
        <v>62</v>
      </c>
      <c r="C5" s="13">
        <v>10674</v>
      </c>
      <c r="D5" s="13">
        <v>11960</v>
      </c>
      <c r="E5" s="13">
        <v>1799</v>
      </c>
      <c r="F5" s="13">
        <v>3121</v>
      </c>
      <c r="G5" s="13">
        <v>3274</v>
      </c>
      <c r="H5" s="13">
        <v>2198</v>
      </c>
      <c r="I5" s="13">
        <v>1568</v>
      </c>
    </row>
    <row r="6" spans="1:9" ht="12.75">
      <c r="A6" s="13" t="s">
        <v>1</v>
      </c>
      <c r="B6" s="13" t="s">
        <v>60</v>
      </c>
      <c r="C6" s="13">
        <v>14784</v>
      </c>
      <c r="D6" s="13">
        <v>15313</v>
      </c>
      <c r="E6" s="13">
        <v>3100</v>
      </c>
      <c r="F6" s="13">
        <v>4670</v>
      </c>
      <c r="G6" s="13">
        <v>4110</v>
      </c>
      <c r="H6" s="13">
        <v>2239</v>
      </c>
      <c r="I6" s="13">
        <v>1194</v>
      </c>
    </row>
    <row r="7" spans="1:9" ht="12.75">
      <c r="A7" s="13" t="s">
        <v>21</v>
      </c>
      <c r="B7" s="13" t="s">
        <v>70</v>
      </c>
      <c r="C7" s="13">
        <v>9285</v>
      </c>
      <c r="D7" s="13">
        <v>10319</v>
      </c>
      <c r="E7" s="13">
        <v>1734</v>
      </c>
      <c r="F7" s="13">
        <v>2564</v>
      </c>
      <c r="G7" s="13">
        <v>2733</v>
      </c>
      <c r="H7" s="13">
        <v>1937</v>
      </c>
      <c r="I7" s="13">
        <v>1351</v>
      </c>
    </row>
    <row r="8" spans="1:9" ht="12.75">
      <c r="A8" s="13" t="s">
        <v>18</v>
      </c>
      <c r="B8" s="13" t="s">
        <v>37</v>
      </c>
      <c r="C8" s="13">
        <v>7498</v>
      </c>
      <c r="D8" s="13">
        <v>8019</v>
      </c>
      <c r="E8" s="13">
        <v>1203</v>
      </c>
      <c r="F8" s="13">
        <v>2161</v>
      </c>
      <c r="G8" s="13">
        <v>2416</v>
      </c>
      <c r="H8" s="13">
        <v>1425</v>
      </c>
      <c r="I8" s="13">
        <v>814</v>
      </c>
    </row>
    <row r="9" spans="1:9" ht="12.75">
      <c r="A9" s="13" t="s">
        <v>22</v>
      </c>
      <c r="B9" s="13" t="s">
        <v>74</v>
      </c>
      <c r="C9" s="13">
        <v>9898</v>
      </c>
      <c r="D9" s="13">
        <v>10201</v>
      </c>
      <c r="E9" s="13">
        <v>1505</v>
      </c>
      <c r="F9" s="13">
        <v>3062</v>
      </c>
      <c r="G9" s="13">
        <v>2601</v>
      </c>
      <c r="H9" s="13">
        <v>1792</v>
      </c>
      <c r="I9" s="13">
        <v>1241</v>
      </c>
    </row>
    <row r="10" spans="1:9" ht="12.75">
      <c r="A10" s="13" t="s">
        <v>24</v>
      </c>
      <c r="B10" s="13" t="s">
        <v>71</v>
      </c>
      <c r="C10" s="13">
        <v>5882</v>
      </c>
      <c r="D10" s="13">
        <v>6264</v>
      </c>
      <c r="E10" s="13">
        <v>807</v>
      </c>
      <c r="F10" s="13">
        <v>1627</v>
      </c>
      <c r="G10" s="13">
        <v>1816</v>
      </c>
      <c r="H10" s="13">
        <v>1192</v>
      </c>
      <c r="I10" s="13">
        <v>822</v>
      </c>
    </row>
    <row r="11" spans="1:9" ht="12.75">
      <c r="A11" s="13" t="s">
        <v>30</v>
      </c>
      <c r="B11" s="13" t="s">
        <v>45</v>
      </c>
      <c r="C11" s="13">
        <v>31842</v>
      </c>
      <c r="D11" s="13">
        <v>32928</v>
      </c>
      <c r="E11" s="13">
        <v>4664</v>
      </c>
      <c r="F11" s="13">
        <v>10961</v>
      </c>
      <c r="G11" s="13">
        <v>8166</v>
      </c>
      <c r="H11" s="13">
        <v>5228</v>
      </c>
      <c r="I11" s="13">
        <v>3909</v>
      </c>
    </row>
    <row r="12" spans="1:9" ht="12.75">
      <c r="A12" s="13" t="s">
        <v>77</v>
      </c>
      <c r="B12" s="13" t="s">
        <v>16</v>
      </c>
      <c r="C12" s="13">
        <v>6731</v>
      </c>
      <c r="D12" s="13">
        <v>7098</v>
      </c>
      <c r="E12" s="13">
        <v>1059</v>
      </c>
      <c r="F12" s="13">
        <v>1821</v>
      </c>
      <c r="G12" s="13">
        <v>1995</v>
      </c>
      <c r="H12" s="13">
        <v>1364</v>
      </c>
      <c r="I12" s="13">
        <v>859</v>
      </c>
    </row>
    <row r="13" spans="1:9" ht="12.75">
      <c r="A13" s="13" t="s">
        <v>64</v>
      </c>
      <c r="B13" s="13" t="s">
        <v>12</v>
      </c>
      <c r="C13" s="13">
        <v>5375</v>
      </c>
      <c r="D13" s="13">
        <v>5751</v>
      </c>
      <c r="E13" s="13">
        <v>904</v>
      </c>
      <c r="F13" s="13">
        <v>1514</v>
      </c>
      <c r="G13" s="13">
        <v>1555</v>
      </c>
      <c r="H13" s="13">
        <v>999</v>
      </c>
      <c r="I13" s="13">
        <v>779</v>
      </c>
    </row>
    <row r="14" spans="1:9" ht="12.75">
      <c r="A14" s="13" t="s">
        <v>38</v>
      </c>
      <c r="B14" s="13" t="s">
        <v>3</v>
      </c>
      <c r="C14" s="13">
        <v>4381</v>
      </c>
      <c r="D14" s="13">
        <v>4722</v>
      </c>
      <c r="E14" s="13">
        <v>758</v>
      </c>
      <c r="F14" s="13">
        <v>1211</v>
      </c>
      <c r="G14" s="13">
        <v>1362</v>
      </c>
      <c r="H14" s="13">
        <v>822</v>
      </c>
      <c r="I14" s="13">
        <v>569</v>
      </c>
    </row>
    <row r="15" spans="1:9" ht="12.75">
      <c r="A15" s="13" t="s">
        <v>51</v>
      </c>
      <c r="B15" s="13" t="s">
        <v>43</v>
      </c>
      <c r="C15" s="13">
        <v>17970</v>
      </c>
      <c r="D15" s="13">
        <v>18464</v>
      </c>
      <c r="E15" s="13">
        <v>3178</v>
      </c>
      <c r="F15" s="13">
        <v>5584</v>
      </c>
      <c r="G15" s="13">
        <v>4595</v>
      </c>
      <c r="H15" s="13">
        <v>3159</v>
      </c>
      <c r="I15" s="13">
        <v>1948</v>
      </c>
    </row>
    <row r="16" spans="1:9" ht="12.75">
      <c r="A16" s="13" t="s">
        <v>23</v>
      </c>
      <c r="B16" s="13" t="s">
        <v>40</v>
      </c>
      <c r="C16" s="13">
        <v>11110</v>
      </c>
      <c r="D16" s="13">
        <v>11902</v>
      </c>
      <c r="E16" s="13">
        <v>1715</v>
      </c>
      <c r="F16" s="13">
        <v>3023</v>
      </c>
      <c r="G16" s="13">
        <v>3102</v>
      </c>
      <c r="H16" s="13">
        <v>2299</v>
      </c>
      <c r="I16" s="13">
        <v>1763</v>
      </c>
    </row>
    <row r="17" spans="1:9" ht="12.75">
      <c r="A17" s="13" t="s">
        <v>53</v>
      </c>
      <c r="B17" s="13" t="s">
        <v>4</v>
      </c>
      <c r="C17" s="13">
        <v>4491</v>
      </c>
      <c r="D17" s="13">
        <v>4851</v>
      </c>
      <c r="E17" s="13">
        <v>701</v>
      </c>
      <c r="F17" s="13">
        <v>1449</v>
      </c>
      <c r="G17" s="13">
        <v>1374</v>
      </c>
      <c r="H17" s="13">
        <v>824</v>
      </c>
      <c r="I17" s="13">
        <v>503</v>
      </c>
    </row>
    <row r="18" spans="1:9" ht="12.75">
      <c r="A18" s="13" t="s">
        <v>8</v>
      </c>
      <c r="B18" s="13" t="s">
        <v>36</v>
      </c>
      <c r="C18" s="13">
        <v>10273</v>
      </c>
      <c r="D18" s="13">
        <v>11747</v>
      </c>
      <c r="E18" s="13">
        <v>2021</v>
      </c>
      <c r="F18" s="13">
        <v>3154</v>
      </c>
      <c r="G18" s="13">
        <v>3098</v>
      </c>
      <c r="H18" s="13">
        <v>1996</v>
      </c>
      <c r="I18" s="13">
        <v>1478</v>
      </c>
    </row>
    <row r="19" spans="1:9" ht="12.75">
      <c r="A19" s="13" t="s">
        <v>69</v>
      </c>
      <c r="B19" s="13" t="s">
        <v>42</v>
      </c>
      <c r="C19" s="13">
        <v>11558</v>
      </c>
      <c r="D19" s="13">
        <v>12636</v>
      </c>
      <c r="E19" s="13">
        <v>2170</v>
      </c>
      <c r="F19" s="13">
        <v>3604</v>
      </c>
      <c r="G19" s="13">
        <v>3425</v>
      </c>
      <c r="H19" s="13">
        <v>2020</v>
      </c>
      <c r="I19" s="13">
        <v>1417</v>
      </c>
    </row>
    <row r="20" spans="1:9" ht="12.75">
      <c r="A20" s="13" t="s">
        <v>6</v>
      </c>
      <c r="B20" s="13" t="s">
        <v>57</v>
      </c>
      <c r="C20" s="13">
        <v>7834</v>
      </c>
      <c r="D20" s="13">
        <v>9090</v>
      </c>
      <c r="E20" s="13">
        <v>1336</v>
      </c>
      <c r="F20" s="13">
        <v>2349</v>
      </c>
      <c r="G20" s="13">
        <v>2647</v>
      </c>
      <c r="H20" s="13">
        <v>1703</v>
      </c>
      <c r="I20" s="13">
        <v>1055</v>
      </c>
    </row>
    <row r="21" spans="1:9" ht="12.75">
      <c r="A21" s="13" t="s">
        <v>10</v>
      </c>
      <c r="B21" s="13" t="s">
        <v>65</v>
      </c>
      <c r="C21" s="13">
        <v>2925</v>
      </c>
      <c r="D21" s="13">
        <v>3090</v>
      </c>
      <c r="E21" s="13">
        <v>551</v>
      </c>
      <c r="F21" s="13">
        <v>756</v>
      </c>
      <c r="G21" s="13">
        <v>845</v>
      </c>
      <c r="H21" s="13">
        <v>476</v>
      </c>
      <c r="I21" s="13">
        <v>462</v>
      </c>
    </row>
    <row r="22" spans="1:9" ht="12.75">
      <c r="A22" s="13" t="s">
        <v>61</v>
      </c>
      <c r="B22" s="13" t="s">
        <v>25</v>
      </c>
      <c r="C22" s="13">
        <v>6683</v>
      </c>
      <c r="D22" s="13">
        <v>6917</v>
      </c>
      <c r="E22" s="13">
        <v>1492</v>
      </c>
      <c r="F22" s="13">
        <v>2150</v>
      </c>
      <c r="G22" s="13">
        <v>1750</v>
      </c>
      <c r="H22" s="13">
        <v>974</v>
      </c>
      <c r="I22" s="13">
        <v>551</v>
      </c>
    </row>
    <row r="23" spans="1:9" ht="12.75">
      <c r="A23" s="13" t="s">
        <v>27</v>
      </c>
      <c r="B23" s="13" t="s">
        <v>41</v>
      </c>
      <c r="C23" s="13">
        <v>9336</v>
      </c>
      <c r="D23" s="13">
        <v>11012</v>
      </c>
      <c r="E23" s="13">
        <v>1514</v>
      </c>
      <c r="F23" s="13">
        <v>3257</v>
      </c>
      <c r="G23" s="13">
        <v>3154</v>
      </c>
      <c r="H23" s="13">
        <v>1893</v>
      </c>
      <c r="I23" s="13">
        <v>1194</v>
      </c>
    </row>
    <row r="24" spans="1:9" ht="12.75">
      <c r="A24" s="13" t="s">
        <v>46</v>
      </c>
      <c r="B24" s="13" t="s">
        <v>56</v>
      </c>
      <c r="C24" s="13">
        <v>8570</v>
      </c>
      <c r="D24" s="13">
        <v>9086</v>
      </c>
      <c r="E24" s="13">
        <v>1277</v>
      </c>
      <c r="F24" s="13">
        <v>2245</v>
      </c>
      <c r="G24" s="13">
        <v>2505</v>
      </c>
      <c r="H24" s="13">
        <v>1742</v>
      </c>
      <c r="I24" s="13">
        <v>1317</v>
      </c>
    </row>
    <row r="25" spans="1:9" ht="12.75">
      <c r="A25" s="13" t="s">
        <v>5</v>
      </c>
      <c r="B25" s="13" t="s">
        <v>33</v>
      </c>
      <c r="C25" s="13">
        <v>3927</v>
      </c>
      <c r="D25" s="13">
        <v>4270</v>
      </c>
      <c r="E25" s="13">
        <v>628</v>
      </c>
      <c r="F25" s="13">
        <v>1063</v>
      </c>
      <c r="G25" s="13">
        <v>1269</v>
      </c>
      <c r="H25" s="13">
        <v>801</v>
      </c>
      <c r="I25" s="13">
        <v>509</v>
      </c>
    </row>
    <row r="26" spans="1:9" ht="12.75">
      <c r="A26" s="13" t="s">
        <v>83</v>
      </c>
      <c r="B26" s="13" t="s">
        <v>44</v>
      </c>
      <c r="C26" s="13">
        <v>16045</v>
      </c>
      <c r="D26" s="13">
        <v>17897</v>
      </c>
      <c r="E26" s="13">
        <v>3356</v>
      </c>
      <c r="F26" s="13">
        <v>5148</v>
      </c>
      <c r="G26" s="13">
        <v>4828</v>
      </c>
      <c r="H26" s="13">
        <v>2766</v>
      </c>
      <c r="I26" s="13">
        <v>1799</v>
      </c>
    </row>
    <row r="27" spans="1:9" ht="12.75">
      <c r="A27" s="13" t="s">
        <v>67</v>
      </c>
      <c r="B27" s="13" t="s">
        <v>50</v>
      </c>
      <c r="C27" s="13">
        <v>5641</v>
      </c>
      <c r="D27" s="13">
        <v>5918</v>
      </c>
      <c r="E27" s="13">
        <v>929</v>
      </c>
      <c r="F27" s="13">
        <v>2118</v>
      </c>
      <c r="G27" s="13">
        <v>1645</v>
      </c>
      <c r="H27" s="13">
        <v>803</v>
      </c>
      <c r="I27" s="13">
        <v>423</v>
      </c>
    </row>
    <row r="28" spans="1:9" ht="12.75">
      <c r="A28" s="13" t="s">
        <v>26</v>
      </c>
      <c r="B28" s="13" t="s">
        <v>34</v>
      </c>
      <c r="C28" s="13">
        <v>12814</v>
      </c>
      <c r="D28" s="13">
        <v>14174</v>
      </c>
      <c r="E28" s="13">
        <v>2580</v>
      </c>
      <c r="F28" s="13">
        <v>3798</v>
      </c>
      <c r="G28" s="13">
        <v>3805</v>
      </c>
      <c r="H28" s="13">
        <v>2330</v>
      </c>
      <c r="I28" s="13">
        <v>1661</v>
      </c>
    </row>
    <row r="29" spans="1:9" ht="12.75">
      <c r="A29" s="13" t="s">
        <v>20</v>
      </c>
      <c r="B29" s="13" t="s">
        <v>15</v>
      </c>
      <c r="C29" s="13">
        <v>7086</v>
      </c>
      <c r="D29" s="13">
        <v>7279</v>
      </c>
      <c r="E29" s="13">
        <v>1273</v>
      </c>
      <c r="F29" s="13">
        <v>2128</v>
      </c>
      <c r="G29" s="13">
        <v>2032</v>
      </c>
      <c r="H29" s="13">
        <v>1173</v>
      </c>
      <c r="I29" s="13">
        <v>673</v>
      </c>
    </row>
    <row r="30" spans="1:9" ht="12.75">
      <c r="A30" s="13" t="s">
        <v>82</v>
      </c>
      <c r="B30" s="13" t="s">
        <v>54</v>
      </c>
      <c r="C30" s="13">
        <v>10351</v>
      </c>
      <c r="D30" s="13">
        <v>11184</v>
      </c>
      <c r="E30" s="13">
        <v>1562</v>
      </c>
      <c r="F30" s="13">
        <v>2982</v>
      </c>
      <c r="G30" s="13">
        <v>3190</v>
      </c>
      <c r="H30" s="13">
        <v>2155</v>
      </c>
      <c r="I30" s="13">
        <v>1295</v>
      </c>
    </row>
    <row r="31" spans="1:9" ht="12.75">
      <c r="A31" s="13" t="s">
        <v>32</v>
      </c>
      <c r="B31" s="13" t="s">
        <v>52</v>
      </c>
      <c r="C31" s="13">
        <v>8370</v>
      </c>
      <c r="D31" s="13">
        <v>9238</v>
      </c>
      <c r="E31" s="13">
        <v>1267</v>
      </c>
      <c r="F31" s="13">
        <v>2229</v>
      </c>
      <c r="G31" s="13">
        <v>2714</v>
      </c>
      <c r="H31" s="13">
        <v>1784</v>
      </c>
      <c r="I31" s="13">
        <v>1244</v>
      </c>
    </row>
    <row r="32" spans="1:9" ht="12.75">
      <c r="A32" s="13" t="s">
        <v>0</v>
      </c>
      <c r="B32" s="13" t="s">
        <v>55</v>
      </c>
      <c r="C32" s="13">
        <v>7599</v>
      </c>
      <c r="D32" s="13">
        <v>8225</v>
      </c>
      <c r="E32" s="13">
        <v>1302</v>
      </c>
      <c r="F32" s="13">
        <v>2345</v>
      </c>
      <c r="G32" s="13">
        <v>2378</v>
      </c>
      <c r="H32" s="13">
        <v>1313</v>
      </c>
      <c r="I32" s="13">
        <v>887</v>
      </c>
    </row>
    <row r="33" spans="1:9" ht="12.75">
      <c r="A33" s="13" t="s">
        <v>72</v>
      </c>
      <c r="B33" s="13" t="s">
        <v>28</v>
      </c>
      <c r="C33" s="13">
        <v>13174</v>
      </c>
      <c r="D33" s="13">
        <v>14129</v>
      </c>
      <c r="E33" s="13">
        <v>2192</v>
      </c>
      <c r="F33" s="13">
        <v>3746</v>
      </c>
      <c r="G33" s="13">
        <v>3836</v>
      </c>
      <c r="H33" s="13">
        <v>2482</v>
      </c>
      <c r="I33" s="13">
        <v>1873</v>
      </c>
    </row>
    <row r="34" spans="1:9" ht="12.75">
      <c r="A34" s="13" t="s">
        <v>49</v>
      </c>
      <c r="B34" s="13" t="s">
        <v>79</v>
      </c>
      <c r="C34" s="13">
        <v>7587</v>
      </c>
      <c r="D34" s="13">
        <v>8398</v>
      </c>
      <c r="E34" s="13">
        <v>1285</v>
      </c>
      <c r="F34" s="13">
        <v>2314</v>
      </c>
      <c r="G34" s="13">
        <v>2402</v>
      </c>
      <c r="H34" s="13">
        <v>1513</v>
      </c>
      <c r="I34" s="13">
        <v>884</v>
      </c>
    </row>
    <row r="35" spans="1:9" ht="12.75">
      <c r="A35" s="13" t="s">
        <v>76</v>
      </c>
      <c r="B35" s="13" t="s">
        <v>84</v>
      </c>
      <c r="C35" s="13">
        <v>6416</v>
      </c>
      <c r="D35" s="13">
        <v>7331</v>
      </c>
      <c r="E35" s="13">
        <v>1481</v>
      </c>
      <c r="F35" s="13">
        <v>1964</v>
      </c>
      <c r="G35" s="13">
        <v>2039</v>
      </c>
      <c r="H35" s="13">
        <v>1135</v>
      </c>
      <c r="I35" s="13">
        <v>712</v>
      </c>
    </row>
    <row r="36" spans="1:9" ht="12.75">
      <c r="A36" s="13" t="s">
        <v>9</v>
      </c>
      <c r="B36" s="13" t="s">
        <v>35</v>
      </c>
      <c r="C36" s="13">
        <v>8819</v>
      </c>
      <c r="D36" s="13">
        <v>9556</v>
      </c>
      <c r="E36" s="13">
        <v>1387</v>
      </c>
      <c r="F36" s="13">
        <v>2815</v>
      </c>
      <c r="G36" s="13">
        <v>2481</v>
      </c>
      <c r="H36" s="13">
        <v>1731</v>
      </c>
      <c r="I36" s="13">
        <v>1142</v>
      </c>
    </row>
    <row r="37" spans="1:9" ht="12.75">
      <c r="A37" s="13" t="s">
        <v>73</v>
      </c>
      <c r="B37" s="13" t="s">
        <v>78</v>
      </c>
      <c r="C37" s="13">
        <v>10648</v>
      </c>
      <c r="D37" s="13">
        <v>12601</v>
      </c>
      <c r="E37" s="13">
        <v>2115</v>
      </c>
      <c r="F37" s="13">
        <v>3195</v>
      </c>
      <c r="G37" s="13">
        <v>3657</v>
      </c>
      <c r="H37" s="13">
        <v>2233</v>
      </c>
      <c r="I37" s="13">
        <v>1401</v>
      </c>
    </row>
    <row r="38" spans="1:9" ht="12.75">
      <c r="A38" s="13" t="s">
        <v>29</v>
      </c>
      <c r="B38" s="13" t="s">
        <v>75</v>
      </c>
      <c r="C38" s="13">
        <v>6351</v>
      </c>
      <c r="D38" s="13">
        <v>7380</v>
      </c>
      <c r="E38" s="13">
        <v>1079</v>
      </c>
      <c r="F38" s="13">
        <v>1837</v>
      </c>
      <c r="G38" s="13">
        <v>2058</v>
      </c>
      <c r="H38" s="13">
        <v>1273</v>
      </c>
      <c r="I38" s="13">
        <v>1133</v>
      </c>
    </row>
    <row r="39" spans="1:9" ht="12.75">
      <c r="A39" s="13" t="s">
        <v>68</v>
      </c>
      <c r="B39" s="13" t="s">
        <v>14</v>
      </c>
      <c r="C39" s="13">
        <v>11836</v>
      </c>
      <c r="D39" s="13">
        <v>12613</v>
      </c>
      <c r="E39" s="13">
        <v>1913</v>
      </c>
      <c r="F39" s="13">
        <v>3677</v>
      </c>
      <c r="G39" s="13">
        <v>3422</v>
      </c>
      <c r="H39" s="13">
        <v>2208</v>
      </c>
      <c r="I39" s="13">
        <v>1393</v>
      </c>
    </row>
    <row r="40" spans="1:9" ht="12.75">
      <c r="A40" s="13" t="s">
        <v>19</v>
      </c>
      <c r="B40" s="13" t="s">
        <v>81</v>
      </c>
      <c r="C40" s="13">
        <v>4791</v>
      </c>
      <c r="D40" s="13">
        <v>5062</v>
      </c>
      <c r="E40" s="13">
        <v>879</v>
      </c>
      <c r="F40" s="13">
        <v>1430</v>
      </c>
      <c r="G40" s="13">
        <v>1361</v>
      </c>
      <c r="H40" s="13">
        <v>844</v>
      </c>
      <c r="I40" s="13">
        <v>548</v>
      </c>
    </row>
    <row r="41" spans="1:9" ht="12.75">
      <c r="A41" s="13" t="s">
        <v>48</v>
      </c>
      <c r="B41" s="13" t="s">
        <v>17</v>
      </c>
      <c r="C41" s="13">
        <v>6928</v>
      </c>
      <c r="D41" s="13">
        <v>7870</v>
      </c>
      <c r="E41" s="13">
        <v>1198</v>
      </c>
      <c r="F41" s="13">
        <v>1988</v>
      </c>
      <c r="G41" s="13">
        <v>2298</v>
      </c>
      <c r="H41" s="13">
        <v>1493</v>
      </c>
      <c r="I41" s="13">
        <v>893</v>
      </c>
    </row>
    <row r="42" spans="1:9" ht="12.75">
      <c r="A42" s="13" t="s">
        <v>59</v>
      </c>
      <c r="B42" s="13" t="s">
        <v>80</v>
      </c>
      <c r="C42" s="13">
        <v>7581</v>
      </c>
      <c r="D42" s="13">
        <v>8279</v>
      </c>
      <c r="E42" s="13">
        <v>1272</v>
      </c>
      <c r="F42" s="13">
        <v>2147</v>
      </c>
      <c r="G42" s="13">
        <v>2390</v>
      </c>
      <c r="H42" s="13">
        <v>1477</v>
      </c>
      <c r="I42" s="13">
        <v>993</v>
      </c>
    </row>
    <row r="43" spans="1:9" ht="12.75">
      <c r="A43" s="13" t="s">
        <v>63</v>
      </c>
      <c r="B43" s="13" t="s">
        <v>31</v>
      </c>
      <c r="C43" s="13">
        <v>6140</v>
      </c>
      <c r="D43" s="13">
        <v>6460</v>
      </c>
      <c r="E43" s="13">
        <v>1012</v>
      </c>
      <c r="F43" s="13">
        <v>1653</v>
      </c>
      <c r="G43" s="13">
        <v>1845</v>
      </c>
      <c r="H43" s="13">
        <v>1187</v>
      </c>
      <c r="I43" s="13">
        <v>763</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2015-02-13T09:07:11Z</dcterms:modified>
  <cp:category/>
  <cp:version/>
  <cp:contentType/>
  <cp:contentStatus/>
</cp:coreProperties>
</file>