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<sst xmlns="http://schemas.openxmlformats.org/spreadsheetml/2006/main" count="201" uniqueCount="108">
  <si>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</si>
  <si>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</si>
  <si>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</si>
  <si>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</si>
  <si>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</si>
  <si>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</si>
  <si>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</si>
  <si>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</si>
  <si>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</si>
  <si>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</si>
  <si>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</si>
  <si>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</si>
  <si>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</si>
  <si>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</si>
  <si>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</si>
  <si>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</si>
  <si>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</si>
  <si>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</si>
  <si>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</si>
  <si>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</si>
  <si>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</si>
  <si>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</si>
  <si>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</si>
  <si>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</si>
  <si>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</si>
  <si>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</si>
  <si>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</si>
  <si>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</si>
  <si>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</si>
  <si>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</si>
  <si>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</si>
  <si>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</si>
  <si>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</si>
  <si>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</si>
  <si>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</si>
  <si>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</si>
  <si>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</si>
  <si>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</si>
  <si>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</si>
  <si>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</si>
  <si>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</si>
  <si>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</si>
  <si>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</si>
  <si>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</si>
  <si>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</si>
  <si>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</si>
  <si>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</si>
  <si>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</si>
  <si>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</si>
  <si>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</si>
  <si>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</si>
  <si>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</si>
  <si>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</si>
  <si>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</si>
  <si>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</si>
  <si>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</si>
  <si>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</si>
  <si>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</si>
  <si>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</si>
  <si>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</si>
  <si>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</si>
  <si>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</si>
  <si>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</si>
  <si>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</si>
  <si>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</si>
  <si>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</si>
  <si>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</si>
  <si>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</si>
  <si>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</si>
  <si>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</si>
  <si>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</si>
  <si>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</si>
  <si>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</si>
  <si>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</si>
  <si>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</si>
  <si>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</si>
  <si>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</si>
  <si>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</si>
  <si>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</si>
  <si>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</si>
  <si>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</si>
  <si>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</si>
  <si>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</si>
  <si>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</si>
  <si>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</si>
  <si>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</si>
  <si>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</si>
  <si>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</si>
  <si>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</si>
  <si>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</si>
  <si>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</si>
  <si>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</si>
  <si>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</si>
  <si>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</si>
  <si>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</si>
  <si>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</si>
  <si>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</si>
  <si>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</si>
  <si>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</si>
  <si>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</si>
  <si>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</si>
  <si>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</si>
  <si>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</si>
  <si>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</si>
  <si>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</si>
  <si>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</si>
  <si>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</si>
  <si>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28.02.2018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</si>
</sst>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2">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0" borderId="0" xfId="0" applyFont="1" applyAlignment="1">
      <alignment horizontal="center"/>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3" t="s">
        <v>98</v>
      </c>
      <c r="C1" s="23"/>
      <c r="D1" s="23"/>
      <c r="E1" s="23"/>
      <c r="F1" s="23"/>
      <c r="G1" s="23"/>
      <c r="H1" s="23"/>
      <c r="I1" s="23"/>
      <c r="J1" s="23"/>
      <c r="K1" s="23"/>
      <c r="L1" s="23"/>
      <c r="M1" s="23"/>
      <c r="N1" s="23"/>
    </row>
    <row r="2" spans="2:14" ht="12.75">
      <c r="B2" s="23" t="s">
        <v>107</v>
      </c>
      <c r="C2" s="23"/>
      <c r="D2" s="23"/>
      <c r="E2" s="23"/>
      <c r="F2" s="23"/>
      <c r="G2" s="23"/>
      <c r="H2" s="23"/>
      <c r="I2" s="23"/>
      <c r="J2" s="23"/>
      <c r="K2" s="23"/>
      <c r="L2" s="23"/>
      <c r="M2" s="23"/>
      <c r="N2" s="23"/>
    </row>
    <row r="3" ht="12" customHeight="1">
      <c r="B3" s="3"/>
    </row>
    <row r="4" spans="2:14" s="11" customFormat="1" ht="18" customHeight="1">
      <c r="B4" s="29" t="s">
        <v>85</v>
      </c>
      <c r="C4" s="20" t="s">
        <v>90</v>
      </c>
      <c r="D4" s="24" t="s">
        <v>92</v>
      </c>
      <c r="E4" s="27" t="s">
        <v>93</v>
      </c>
      <c r="F4" s="27"/>
      <c r="G4" s="27"/>
      <c r="H4" s="27"/>
      <c r="I4" s="27"/>
      <c r="J4" s="27"/>
      <c r="K4" s="27"/>
      <c r="L4" s="27"/>
      <c r="M4" s="27"/>
      <c r="N4" s="27"/>
    </row>
    <row r="5" spans="2:14" s="11" customFormat="1" ht="15.75" customHeight="1">
      <c r="B5" s="30"/>
      <c r="C5" s="21"/>
      <c r="D5" s="25"/>
      <c r="E5" s="27" t="s">
        <v>96</v>
      </c>
      <c r="F5" s="27"/>
      <c r="G5" s="27" t="s">
        <v>86</v>
      </c>
      <c r="H5" s="27"/>
      <c r="I5" s="27" t="s">
        <v>87</v>
      </c>
      <c r="J5" s="27"/>
      <c r="K5" s="27" t="s">
        <v>88</v>
      </c>
      <c r="L5" s="27"/>
      <c r="M5" s="27" t="s">
        <v>89</v>
      </c>
      <c r="N5" s="27"/>
    </row>
    <row r="6" spans="1:14" s="11" customFormat="1" ht="12.75" customHeight="1" hidden="1">
      <c r="A6" s="12" t="s">
        <v>39</v>
      </c>
      <c r="B6" s="30"/>
      <c r="C6" s="21"/>
      <c r="D6" s="25"/>
      <c r="E6" s="9"/>
      <c r="F6" s="9"/>
      <c r="G6" s="9"/>
      <c r="H6" s="9"/>
      <c r="I6" s="9"/>
      <c r="J6" s="9"/>
      <c r="K6" s="9"/>
      <c r="L6" s="9"/>
      <c r="M6" s="9"/>
      <c r="N6" s="9"/>
    </row>
    <row r="7" spans="1:14" s="11" customFormat="1" ht="12.75">
      <c r="A7" s="12"/>
      <c r="B7" s="31"/>
      <c r="C7" s="22"/>
      <c r="D7" s="26"/>
      <c r="E7" s="9" t="s">
        <v>94</v>
      </c>
      <c r="F7" s="9" t="s">
        <v>95</v>
      </c>
      <c r="G7" s="9" t="s">
        <v>94</v>
      </c>
      <c r="H7" s="9" t="s">
        <v>95</v>
      </c>
      <c r="I7" s="9" t="s">
        <v>94</v>
      </c>
      <c r="J7" s="9" t="s">
        <v>95</v>
      </c>
      <c r="K7" s="9" t="s">
        <v>94</v>
      </c>
      <c r="L7" s="9" t="s">
        <v>95</v>
      </c>
      <c r="M7" s="9" t="s">
        <v>94</v>
      </c>
      <c r="N7" s="9" t="s">
        <v>95</v>
      </c>
    </row>
    <row r="8" spans="1:17" ht="12.75">
      <c r="A8" s="1" t="s">
        <v>66</v>
      </c>
      <c r="B8" s="4" t="s">
        <v>7</v>
      </c>
      <c r="C8" s="18">
        <f>man!C2</f>
        <v>12670</v>
      </c>
      <c r="D8" s="5">
        <f>E8+G8+I8+K8+M8</f>
        <v>20357</v>
      </c>
      <c r="E8" s="10">
        <f>man!E2</f>
        <v>1824</v>
      </c>
      <c r="F8" s="13">
        <f>E8/D8*100</f>
        <v>8.960062877634229</v>
      </c>
      <c r="G8" s="10">
        <f>man!F2</f>
        <v>5369</v>
      </c>
      <c r="H8" s="13">
        <f>G8/D8*100</f>
        <v>26.374220169966105</v>
      </c>
      <c r="I8" s="17">
        <f>man!G2</f>
        <v>5826</v>
      </c>
      <c r="J8" s="13">
        <f>I8/D8*100</f>
        <v>28.619148204548807</v>
      </c>
      <c r="K8" s="10">
        <f>man!H2</f>
        <v>3874</v>
      </c>
      <c r="L8" s="13">
        <f>K8/D8*100</f>
        <v>19.03030898462445</v>
      </c>
      <c r="M8" s="10">
        <f>man!I2</f>
        <v>3464</v>
      </c>
      <c r="N8" s="13">
        <f>M8/D8*100</f>
        <v>17.016259763226408</v>
      </c>
      <c r="Q8" s="19"/>
    </row>
    <row r="9" spans="1:17" ht="12.75">
      <c r="A9" s="1" t="s">
        <v>47</v>
      </c>
      <c r="B9" s="4" t="s">
        <v>11</v>
      </c>
      <c r="C9" s="18">
        <f>man!C3</f>
        <v>18013</v>
      </c>
      <c r="D9" s="5">
        <f aca="true" t="shared" si="0" ref="D9:D49">E9+G9+I9+K9+M9</f>
        <v>27557</v>
      </c>
      <c r="E9" s="10">
        <f>man!E3</f>
        <v>2468</v>
      </c>
      <c r="F9" s="13">
        <f aca="true" t="shared" si="1" ref="F9:F50">E9/D9*100</f>
        <v>8.95598214609718</v>
      </c>
      <c r="G9" s="10">
        <f>man!F3</f>
        <v>6861</v>
      </c>
      <c r="H9" s="13">
        <f aca="true" t="shared" si="2" ref="H9:H50">G9/D9*100</f>
        <v>24.897485212468702</v>
      </c>
      <c r="I9" s="17">
        <f>man!G3</f>
        <v>8140</v>
      </c>
      <c r="J9" s="13">
        <f aca="true" t="shared" si="3" ref="J9:J50">I9/D9*100</f>
        <v>29.53877417716007</v>
      </c>
      <c r="K9" s="10">
        <f>man!H3</f>
        <v>5227</v>
      </c>
      <c r="L9" s="13">
        <f aca="true" t="shared" si="4" ref="L9:L50">K9/D9*100</f>
        <v>18.96795732481765</v>
      </c>
      <c r="M9" s="10">
        <f>man!I3</f>
        <v>4861</v>
      </c>
      <c r="N9" s="13">
        <f aca="true" t="shared" si="5" ref="N9:N50">M9/D9*100</f>
        <v>17.6398011394564</v>
      </c>
      <c r="Q9" s="19"/>
    </row>
    <row r="10" spans="1:17" ht="12.75">
      <c r="A10" s="1" t="s">
        <v>58</v>
      </c>
      <c r="B10" s="4" t="s">
        <v>13</v>
      </c>
      <c r="C10" s="18">
        <f>man!C4</f>
        <v>24889</v>
      </c>
      <c r="D10" s="5">
        <f t="shared" si="0"/>
        <v>36765</v>
      </c>
      <c r="E10" s="10">
        <f>man!E4</f>
        <v>3647</v>
      </c>
      <c r="F10" s="13">
        <f t="shared" si="1"/>
        <v>9.919760641914865</v>
      </c>
      <c r="G10" s="10">
        <f>man!F4</f>
        <v>9349</v>
      </c>
      <c r="H10" s="13">
        <f t="shared" si="2"/>
        <v>25.429076567387458</v>
      </c>
      <c r="I10" s="17">
        <f>man!G4</f>
        <v>10519</v>
      </c>
      <c r="J10" s="13">
        <f t="shared" si="3"/>
        <v>28.611451108391133</v>
      </c>
      <c r="K10" s="10">
        <f>man!H4</f>
        <v>7058</v>
      </c>
      <c r="L10" s="13">
        <f t="shared" si="4"/>
        <v>19.197606419148645</v>
      </c>
      <c r="M10" s="10">
        <f>man!I4</f>
        <v>6192</v>
      </c>
      <c r="N10" s="13">
        <f t="shared" si="5"/>
        <v>16.842105263157894</v>
      </c>
      <c r="Q10" s="19"/>
    </row>
    <row r="11" spans="1:17" ht="12.75">
      <c r="A11" s="1" t="s">
        <v>2</v>
      </c>
      <c r="B11" s="4" t="s">
        <v>62</v>
      </c>
      <c r="C11" s="18">
        <f>man!C5</f>
        <v>17308</v>
      </c>
      <c r="D11" s="5">
        <f t="shared" si="0"/>
        <v>26032</v>
      </c>
      <c r="E11" s="10">
        <f>man!E5</f>
        <v>2424</v>
      </c>
      <c r="F11" s="13">
        <f t="shared" si="1"/>
        <v>9.31161647203442</v>
      </c>
      <c r="G11" s="10">
        <f>man!F5</f>
        <v>6521</v>
      </c>
      <c r="H11" s="13">
        <f t="shared" si="2"/>
        <v>25.049938537185</v>
      </c>
      <c r="I11" s="17">
        <f>man!G5</f>
        <v>7372</v>
      </c>
      <c r="J11" s="13">
        <f t="shared" si="3"/>
        <v>28.318992009834048</v>
      </c>
      <c r="K11" s="10">
        <f>man!H5</f>
        <v>5370</v>
      </c>
      <c r="L11" s="13">
        <f t="shared" si="4"/>
        <v>20.628457283343575</v>
      </c>
      <c r="M11" s="10">
        <f>man!I5</f>
        <v>4345</v>
      </c>
      <c r="N11" s="13">
        <f t="shared" si="5"/>
        <v>16.69099569760295</v>
      </c>
      <c r="Q11" s="19"/>
    </row>
    <row r="12" spans="1:17" ht="12.75">
      <c r="A12" s="1" t="s">
        <v>1</v>
      </c>
      <c r="B12" s="4" t="s">
        <v>60</v>
      </c>
      <c r="C12" s="18">
        <f>man!C6</f>
        <v>29756</v>
      </c>
      <c r="D12" s="5">
        <f t="shared" si="0"/>
        <v>44816</v>
      </c>
      <c r="E12" s="10">
        <f>man!E6</f>
        <v>4192</v>
      </c>
      <c r="F12" s="13">
        <f t="shared" si="1"/>
        <v>9.35380221349518</v>
      </c>
      <c r="G12" s="10">
        <f>man!F6</f>
        <v>11466</v>
      </c>
      <c r="H12" s="13">
        <f t="shared" si="2"/>
        <v>25.58461263834345</v>
      </c>
      <c r="I12" s="17">
        <f>man!G6</f>
        <v>13765</v>
      </c>
      <c r="J12" s="13">
        <f t="shared" si="3"/>
        <v>30.714476972509818</v>
      </c>
      <c r="K12" s="10">
        <f>man!H6</f>
        <v>8449</v>
      </c>
      <c r="L12" s="13">
        <f t="shared" si="4"/>
        <v>18.852641913602287</v>
      </c>
      <c r="M12" s="10">
        <f>man!I6</f>
        <v>6944</v>
      </c>
      <c r="N12" s="13">
        <f t="shared" si="5"/>
        <v>15.494466262049267</v>
      </c>
      <c r="Q12" s="19"/>
    </row>
    <row r="13" spans="1:17" ht="12.75">
      <c r="A13" s="1" t="s">
        <v>21</v>
      </c>
      <c r="B13" s="4" t="s">
        <v>70</v>
      </c>
      <c r="C13" s="18">
        <f>man!C7</f>
        <v>10107</v>
      </c>
      <c r="D13" s="5">
        <f t="shared" si="0"/>
        <v>15558</v>
      </c>
      <c r="E13" s="10">
        <f>man!E7</f>
        <v>1797</v>
      </c>
      <c r="F13" s="13">
        <f t="shared" si="1"/>
        <v>11.550327805630543</v>
      </c>
      <c r="G13" s="10">
        <f>man!F7</f>
        <v>4010</v>
      </c>
      <c r="H13" s="13">
        <f t="shared" si="2"/>
        <v>25.77452114667695</v>
      </c>
      <c r="I13" s="17">
        <f>man!G7</f>
        <v>4309</v>
      </c>
      <c r="J13" s="13">
        <f t="shared" si="3"/>
        <v>27.696362000257103</v>
      </c>
      <c r="K13" s="10">
        <f>man!H7</f>
        <v>2842</v>
      </c>
      <c r="L13" s="13">
        <f t="shared" si="4"/>
        <v>18.26712945108626</v>
      </c>
      <c r="M13" s="10">
        <f>man!I7</f>
        <v>2600</v>
      </c>
      <c r="N13" s="13">
        <f t="shared" si="5"/>
        <v>16.711659596349147</v>
      </c>
      <c r="Q13" s="19"/>
    </row>
    <row r="14" spans="1:17" ht="12.75">
      <c r="A14" s="1" t="s">
        <v>18</v>
      </c>
      <c r="B14" s="4" t="s">
        <v>37</v>
      </c>
      <c r="C14" s="18">
        <f>man!C8</f>
        <v>6886</v>
      </c>
      <c r="D14" s="5">
        <f t="shared" si="0"/>
        <v>10052</v>
      </c>
      <c r="E14" s="10">
        <f>man!E8</f>
        <v>914</v>
      </c>
      <c r="F14" s="13">
        <f t="shared" si="1"/>
        <v>9.092717867091126</v>
      </c>
      <c r="G14" s="10">
        <f>man!F8</f>
        <v>2424</v>
      </c>
      <c r="H14" s="13">
        <f t="shared" si="2"/>
        <v>24.11460405889375</v>
      </c>
      <c r="I14" s="17">
        <f>man!G8</f>
        <v>3019</v>
      </c>
      <c r="J14" s="13">
        <f t="shared" si="3"/>
        <v>30.03382411460406</v>
      </c>
      <c r="K14" s="10">
        <f>man!H8</f>
        <v>1938</v>
      </c>
      <c r="L14" s="13">
        <f t="shared" si="4"/>
        <v>19.27974532431357</v>
      </c>
      <c r="M14" s="10">
        <f>man!I8</f>
        <v>1757</v>
      </c>
      <c r="N14" s="13">
        <f t="shared" si="5"/>
        <v>17.479108635097493</v>
      </c>
      <c r="Q14" s="19"/>
    </row>
    <row r="15" spans="1:17" ht="12.75">
      <c r="A15" s="1" t="s">
        <v>22</v>
      </c>
      <c r="B15" s="4" t="s">
        <v>74</v>
      </c>
      <c r="C15" s="18">
        <f>man!C9</f>
        <v>28871</v>
      </c>
      <c r="D15" s="5">
        <f t="shared" si="0"/>
        <v>42262</v>
      </c>
      <c r="E15" s="10">
        <f>man!E9</f>
        <v>3315</v>
      </c>
      <c r="F15" s="13">
        <f t="shared" si="1"/>
        <v>7.843925985518905</v>
      </c>
      <c r="G15" s="10">
        <f>man!F9</f>
        <v>11295</v>
      </c>
      <c r="H15" s="13">
        <f t="shared" si="2"/>
        <v>26.726136955184327</v>
      </c>
      <c r="I15" s="17">
        <f>man!G9</f>
        <v>12789</v>
      </c>
      <c r="J15" s="13">
        <f t="shared" si="3"/>
        <v>30.26122758033221</v>
      </c>
      <c r="K15" s="10">
        <f>man!H9</f>
        <v>7506</v>
      </c>
      <c r="L15" s="13">
        <f t="shared" si="4"/>
        <v>17.760636032369504</v>
      </c>
      <c r="M15" s="10">
        <f>man!I9</f>
        <v>7357</v>
      </c>
      <c r="N15" s="13">
        <f t="shared" si="5"/>
        <v>17.408073446595047</v>
      </c>
      <c r="Q15" s="19"/>
    </row>
    <row r="16" spans="1:17" ht="12.75">
      <c r="A16" s="1" t="s">
        <v>24</v>
      </c>
      <c r="B16" s="4" t="s">
        <v>71</v>
      </c>
      <c r="C16" s="18">
        <f>man!C10</f>
        <v>9421</v>
      </c>
      <c r="D16" s="5">
        <f t="shared" si="0"/>
        <v>13511</v>
      </c>
      <c r="E16" s="10">
        <f>man!E10</f>
        <v>1067</v>
      </c>
      <c r="F16" s="13">
        <f t="shared" si="1"/>
        <v>7.897268892013915</v>
      </c>
      <c r="G16" s="10">
        <f>man!F10</f>
        <v>3029</v>
      </c>
      <c r="H16" s="13">
        <f t="shared" si="2"/>
        <v>22.418769891199762</v>
      </c>
      <c r="I16" s="17">
        <f>man!G10</f>
        <v>3980</v>
      </c>
      <c r="J16" s="13">
        <f t="shared" si="3"/>
        <v>29.457479091110944</v>
      </c>
      <c r="K16" s="10">
        <f>man!H10</f>
        <v>2909</v>
      </c>
      <c r="L16" s="13">
        <f t="shared" si="4"/>
        <v>21.5306046924728</v>
      </c>
      <c r="M16" s="10">
        <f>man!I10</f>
        <v>2526</v>
      </c>
      <c r="N16" s="13">
        <f t="shared" si="5"/>
        <v>18.695877433202575</v>
      </c>
      <c r="Q16" s="19"/>
    </row>
    <row r="17" spans="1:17" ht="12.75">
      <c r="A17" s="1" t="s">
        <v>30</v>
      </c>
      <c r="B17" s="4" t="s">
        <v>45</v>
      </c>
      <c r="C17" s="18">
        <f>man!C11</f>
        <v>205664</v>
      </c>
      <c r="D17" s="5">
        <f t="shared" si="0"/>
        <v>310063</v>
      </c>
      <c r="E17" s="10">
        <f>man!E11</f>
        <v>26401</v>
      </c>
      <c r="F17" s="13">
        <f t="shared" si="1"/>
        <v>8.514721201820276</v>
      </c>
      <c r="G17" s="10">
        <f>man!F11</f>
        <v>86917</v>
      </c>
      <c r="H17" s="13">
        <f t="shared" si="2"/>
        <v>28.032045100511834</v>
      </c>
      <c r="I17" s="17">
        <f>man!G11</f>
        <v>94439</v>
      </c>
      <c r="J17" s="13">
        <f t="shared" si="3"/>
        <v>30.458003696023066</v>
      </c>
      <c r="K17" s="10">
        <f>man!H11</f>
        <v>54075</v>
      </c>
      <c r="L17" s="13">
        <f t="shared" si="4"/>
        <v>17.440004128193305</v>
      </c>
      <c r="M17" s="10">
        <f>man!I11</f>
        <v>48231</v>
      </c>
      <c r="N17" s="13">
        <f t="shared" si="5"/>
        <v>15.555225873451525</v>
      </c>
      <c r="Q17" s="19"/>
    </row>
    <row r="18" spans="1:17" ht="12.75">
      <c r="A18" s="1" t="s">
        <v>77</v>
      </c>
      <c r="B18" s="4" t="s">
        <v>16</v>
      </c>
      <c r="C18" s="18">
        <f>man!C12</f>
        <v>14251</v>
      </c>
      <c r="D18" s="5">
        <f t="shared" si="0"/>
        <v>19794</v>
      </c>
      <c r="E18" s="10">
        <f>man!E12</f>
        <v>1736</v>
      </c>
      <c r="F18" s="13">
        <f t="shared" si="1"/>
        <v>8.770334444781247</v>
      </c>
      <c r="G18" s="10">
        <f>man!F12</f>
        <v>4812</v>
      </c>
      <c r="H18" s="13">
        <f t="shared" si="2"/>
        <v>24.31039709002728</v>
      </c>
      <c r="I18" s="17">
        <f>man!G12</f>
        <v>5596</v>
      </c>
      <c r="J18" s="13">
        <f t="shared" si="3"/>
        <v>28.27119329089623</v>
      </c>
      <c r="K18" s="10">
        <f>man!H12</f>
        <v>3830</v>
      </c>
      <c r="L18" s="13">
        <f t="shared" si="4"/>
        <v>19.349297767000103</v>
      </c>
      <c r="M18" s="10">
        <f>man!I12</f>
        <v>3820</v>
      </c>
      <c r="N18" s="13">
        <f t="shared" si="5"/>
        <v>19.29877740729514</v>
      </c>
      <c r="Q18" s="19"/>
    </row>
    <row r="19" spans="1:17" ht="12.75">
      <c r="A19" s="1" t="s">
        <v>64</v>
      </c>
      <c r="B19" s="4" t="s">
        <v>12</v>
      </c>
      <c r="C19" s="18">
        <f>man!C13</f>
        <v>8118</v>
      </c>
      <c r="D19" s="5">
        <f t="shared" si="0"/>
        <v>12446</v>
      </c>
      <c r="E19" s="10">
        <f>man!E13</f>
        <v>1088</v>
      </c>
      <c r="F19" s="13">
        <f t="shared" si="1"/>
        <v>8.741764422304355</v>
      </c>
      <c r="G19" s="10">
        <f>man!F13</f>
        <v>3169</v>
      </c>
      <c r="H19" s="13">
        <f t="shared" si="2"/>
        <v>25.46199582195083</v>
      </c>
      <c r="I19" s="17">
        <f>man!G13</f>
        <v>3396</v>
      </c>
      <c r="J19" s="13">
        <f t="shared" si="3"/>
        <v>27.285874979913228</v>
      </c>
      <c r="K19" s="10">
        <f>man!H13</f>
        <v>2567</v>
      </c>
      <c r="L19" s="13">
        <f t="shared" si="4"/>
        <v>20.625100433874337</v>
      </c>
      <c r="M19" s="10">
        <f>man!I13</f>
        <v>2226</v>
      </c>
      <c r="N19" s="13">
        <f t="shared" si="5"/>
        <v>17.885264341957257</v>
      </c>
      <c r="Q19" s="19"/>
    </row>
    <row r="20" spans="1:17" ht="12.75">
      <c r="A20" s="1" t="s">
        <v>38</v>
      </c>
      <c r="B20" s="4" t="s">
        <v>3</v>
      </c>
      <c r="C20" s="18">
        <f>man!C14</f>
        <v>7234</v>
      </c>
      <c r="D20" s="5">
        <f t="shared" si="0"/>
        <v>10389</v>
      </c>
      <c r="E20" s="10">
        <f>man!E14</f>
        <v>971</v>
      </c>
      <c r="F20" s="13">
        <f t="shared" si="1"/>
        <v>9.346424102416016</v>
      </c>
      <c r="G20" s="10">
        <f>man!F14</f>
        <v>2530</v>
      </c>
      <c r="H20" s="13">
        <f t="shared" si="2"/>
        <v>24.3526807199923</v>
      </c>
      <c r="I20" s="17">
        <f>man!G14</f>
        <v>2996</v>
      </c>
      <c r="J20" s="13">
        <f t="shared" si="3"/>
        <v>28.83819424391183</v>
      </c>
      <c r="K20" s="10">
        <f>man!H14</f>
        <v>2040</v>
      </c>
      <c r="L20" s="13">
        <f t="shared" si="4"/>
        <v>19.63615362402541</v>
      </c>
      <c r="M20" s="10">
        <f>man!I14</f>
        <v>1852</v>
      </c>
      <c r="N20" s="13">
        <f t="shared" si="5"/>
        <v>17.82654730965444</v>
      </c>
      <c r="Q20" s="19"/>
    </row>
    <row r="21" spans="1:17" ht="12.75">
      <c r="A21" s="1" t="s">
        <v>51</v>
      </c>
      <c r="B21" s="4" t="s">
        <v>43</v>
      </c>
      <c r="C21" s="18">
        <f>man!C15</f>
        <v>50005</v>
      </c>
      <c r="D21" s="5">
        <f t="shared" si="0"/>
        <v>73169</v>
      </c>
      <c r="E21" s="10">
        <f>man!E15</f>
        <v>7991</v>
      </c>
      <c r="F21" s="13">
        <f t="shared" si="1"/>
        <v>10.921291803906026</v>
      </c>
      <c r="G21" s="10">
        <f>man!F15</f>
        <v>22281</v>
      </c>
      <c r="H21" s="13">
        <f t="shared" si="2"/>
        <v>30.45142068362285</v>
      </c>
      <c r="I21" s="17">
        <f>man!G15</f>
        <v>21060</v>
      </c>
      <c r="J21" s="13">
        <f t="shared" si="3"/>
        <v>28.7826811901215</v>
      </c>
      <c r="K21" s="10">
        <f>man!H15</f>
        <v>12127</v>
      </c>
      <c r="L21" s="13">
        <f t="shared" si="4"/>
        <v>16.573958917027703</v>
      </c>
      <c r="M21" s="10">
        <f>man!I15</f>
        <v>9710</v>
      </c>
      <c r="N21" s="13">
        <f t="shared" si="5"/>
        <v>13.270647405321926</v>
      </c>
      <c r="Q21" s="19"/>
    </row>
    <row r="22" spans="1:17" ht="12.75">
      <c r="A22" s="1" t="s">
        <v>23</v>
      </c>
      <c r="B22" s="4" t="s">
        <v>40</v>
      </c>
      <c r="C22" s="18">
        <f>man!C16</f>
        <v>35431</v>
      </c>
      <c r="D22" s="5">
        <f t="shared" si="0"/>
        <v>53199</v>
      </c>
      <c r="E22" s="10">
        <f>man!E16</f>
        <v>5078</v>
      </c>
      <c r="F22" s="13">
        <f t="shared" si="1"/>
        <v>9.54529220474069</v>
      </c>
      <c r="G22" s="10">
        <f>man!F16</f>
        <v>14373</v>
      </c>
      <c r="H22" s="13">
        <f t="shared" si="2"/>
        <v>27.017425139570296</v>
      </c>
      <c r="I22" s="17">
        <f>man!G16</f>
        <v>15135</v>
      </c>
      <c r="J22" s="13">
        <f t="shared" si="3"/>
        <v>28.44978289065584</v>
      </c>
      <c r="K22" s="10">
        <f>man!H16</f>
        <v>9764</v>
      </c>
      <c r="L22" s="13">
        <f t="shared" si="4"/>
        <v>18.35372845354236</v>
      </c>
      <c r="M22" s="10">
        <f>man!I16</f>
        <v>8849</v>
      </c>
      <c r="N22" s="13">
        <f t="shared" si="5"/>
        <v>16.633771311490815</v>
      </c>
      <c r="Q22" s="19"/>
    </row>
    <row r="23" spans="1:17" ht="12.75">
      <c r="A23" s="1" t="s">
        <v>53</v>
      </c>
      <c r="B23" s="4" t="s">
        <v>4</v>
      </c>
      <c r="C23" s="18">
        <f>man!C17</f>
        <v>5375</v>
      </c>
      <c r="D23" s="5">
        <f t="shared" si="0"/>
        <v>9093</v>
      </c>
      <c r="E23" s="10">
        <f>man!E17</f>
        <v>574</v>
      </c>
      <c r="F23" s="13">
        <f t="shared" si="1"/>
        <v>6.312548113933795</v>
      </c>
      <c r="G23" s="10">
        <f>man!F17</f>
        <v>1935</v>
      </c>
      <c r="H23" s="13">
        <f t="shared" si="2"/>
        <v>21.280105575717585</v>
      </c>
      <c r="I23" s="17">
        <f>man!G17</f>
        <v>2651</v>
      </c>
      <c r="J23" s="13">
        <f t="shared" si="3"/>
        <v>29.15429451226218</v>
      </c>
      <c r="K23" s="10">
        <f>man!H17</f>
        <v>1818</v>
      </c>
      <c r="L23" s="13">
        <f t="shared" si="4"/>
        <v>19.99340151765094</v>
      </c>
      <c r="M23" s="10">
        <f>man!I17</f>
        <v>2115</v>
      </c>
      <c r="N23" s="13">
        <f t="shared" si="5"/>
        <v>23.2596502804355</v>
      </c>
      <c r="Q23" s="19"/>
    </row>
    <row r="24" spans="1:17" ht="12.75">
      <c r="A24" s="1" t="s">
        <v>8</v>
      </c>
      <c r="B24" s="4" t="s">
        <v>36</v>
      </c>
      <c r="C24" s="18">
        <f>man!C18</f>
        <v>12517</v>
      </c>
      <c r="D24" s="5">
        <f t="shared" si="0"/>
        <v>18852</v>
      </c>
      <c r="E24" s="10">
        <f>man!E18</f>
        <v>1874</v>
      </c>
      <c r="F24" s="13">
        <f t="shared" si="1"/>
        <v>9.940589857840017</v>
      </c>
      <c r="G24" s="10">
        <f>man!F18</f>
        <v>4845</v>
      </c>
      <c r="H24" s="13">
        <f t="shared" si="2"/>
        <v>25.700190961171227</v>
      </c>
      <c r="I24" s="17">
        <f>man!G18</f>
        <v>5188</v>
      </c>
      <c r="J24" s="13">
        <f t="shared" si="3"/>
        <v>27.519626564820708</v>
      </c>
      <c r="K24" s="10">
        <f>man!H18</f>
        <v>3503</v>
      </c>
      <c r="L24" s="13">
        <f t="shared" si="4"/>
        <v>18.581582855930407</v>
      </c>
      <c r="M24" s="10">
        <f>man!I18</f>
        <v>3442</v>
      </c>
      <c r="N24" s="13">
        <f t="shared" si="5"/>
        <v>18.25800976023764</v>
      </c>
      <c r="Q24" s="19"/>
    </row>
    <row r="25" spans="1:17" ht="12.75">
      <c r="A25" s="1" t="s">
        <v>69</v>
      </c>
      <c r="B25" s="4" t="s">
        <v>42</v>
      </c>
      <c r="C25" s="18">
        <f>man!C19</f>
        <v>22891</v>
      </c>
      <c r="D25" s="5">
        <f t="shared" si="0"/>
        <v>32510</v>
      </c>
      <c r="E25" s="10">
        <f>man!E19</f>
        <v>3474</v>
      </c>
      <c r="F25" s="13">
        <f t="shared" si="1"/>
        <v>10.68594278683482</v>
      </c>
      <c r="G25" s="10">
        <f>man!F19</f>
        <v>8969</v>
      </c>
      <c r="H25" s="13">
        <f t="shared" si="2"/>
        <v>27.588434327899108</v>
      </c>
      <c r="I25" s="17">
        <f>man!G19</f>
        <v>9185</v>
      </c>
      <c r="J25" s="13">
        <f t="shared" si="3"/>
        <v>28.252845278375883</v>
      </c>
      <c r="K25" s="10">
        <f>man!H19</f>
        <v>5864</v>
      </c>
      <c r="L25" s="13">
        <f t="shared" si="4"/>
        <v>18.03752691479545</v>
      </c>
      <c r="M25" s="10">
        <f>man!I19</f>
        <v>5018</v>
      </c>
      <c r="N25" s="13">
        <f t="shared" si="5"/>
        <v>15.43525069209474</v>
      </c>
      <c r="Q25" s="19"/>
    </row>
    <row r="26" spans="1:17" ht="12.75">
      <c r="A26" s="1" t="s">
        <v>6</v>
      </c>
      <c r="B26" s="4" t="s">
        <v>57</v>
      </c>
      <c r="C26" s="18">
        <f>man!C20</f>
        <v>17519</v>
      </c>
      <c r="D26" s="5">
        <f t="shared" si="0"/>
        <v>24818</v>
      </c>
      <c r="E26" s="10">
        <f>man!E20</f>
        <v>2562</v>
      </c>
      <c r="F26" s="13">
        <f t="shared" si="1"/>
        <v>10.323152550568135</v>
      </c>
      <c r="G26" s="10">
        <f>man!F20</f>
        <v>6705</v>
      </c>
      <c r="H26" s="13">
        <f t="shared" si="2"/>
        <v>27.016681440889677</v>
      </c>
      <c r="I26" s="17">
        <f>man!G20</f>
        <v>7256</v>
      </c>
      <c r="J26" s="13">
        <f t="shared" si="3"/>
        <v>29.236844225965026</v>
      </c>
      <c r="K26" s="10">
        <f>man!H20</f>
        <v>4498</v>
      </c>
      <c r="L26" s="13">
        <f t="shared" si="4"/>
        <v>18.12394229994359</v>
      </c>
      <c r="M26" s="10">
        <f>man!I20</f>
        <v>3797</v>
      </c>
      <c r="N26" s="13">
        <f t="shared" si="5"/>
        <v>15.29937948263357</v>
      </c>
      <c r="Q26" s="19"/>
    </row>
    <row r="27" spans="1:17" ht="12.75">
      <c r="A27" s="1" t="s">
        <v>10</v>
      </c>
      <c r="B27" s="4" t="s">
        <v>65</v>
      </c>
      <c r="C27" s="18">
        <f>man!C21</f>
        <v>8121</v>
      </c>
      <c r="D27" s="5">
        <f t="shared" si="0"/>
        <v>11017</v>
      </c>
      <c r="E27" s="10">
        <f>man!E21</f>
        <v>1408</v>
      </c>
      <c r="F27" s="13">
        <f t="shared" si="1"/>
        <v>12.78024870654443</v>
      </c>
      <c r="G27" s="10">
        <f>man!F21</f>
        <v>2911</v>
      </c>
      <c r="H27" s="13">
        <f t="shared" si="2"/>
        <v>26.42280112553327</v>
      </c>
      <c r="I27" s="17">
        <f>man!G21</f>
        <v>2973</v>
      </c>
      <c r="J27" s="13">
        <f t="shared" si="3"/>
        <v>26.985567758918034</v>
      </c>
      <c r="K27" s="10">
        <f>man!H21</f>
        <v>2026</v>
      </c>
      <c r="L27" s="13">
        <f t="shared" si="4"/>
        <v>18.38976127802487</v>
      </c>
      <c r="M27" s="10">
        <f>man!I21</f>
        <v>1699</v>
      </c>
      <c r="N27" s="13">
        <f t="shared" si="5"/>
        <v>15.421621130979396</v>
      </c>
      <c r="Q27" s="19"/>
    </row>
    <row r="28" spans="1:17" ht="12.75">
      <c r="A28" s="1" t="s">
        <v>61</v>
      </c>
      <c r="B28" s="4" t="s">
        <v>25</v>
      </c>
      <c r="C28" s="18">
        <f>man!C22</f>
        <v>9527</v>
      </c>
      <c r="D28" s="5">
        <f t="shared" si="0"/>
        <v>13236</v>
      </c>
      <c r="E28" s="10">
        <f>man!E22</f>
        <v>1591</v>
      </c>
      <c r="F28" s="13">
        <f t="shared" si="1"/>
        <v>12.020247809005742</v>
      </c>
      <c r="G28" s="10">
        <f>man!F22</f>
        <v>3486</v>
      </c>
      <c r="H28" s="13">
        <f t="shared" si="2"/>
        <v>26.33726201269266</v>
      </c>
      <c r="I28" s="17">
        <f>man!G22</f>
        <v>3660</v>
      </c>
      <c r="J28" s="13">
        <f t="shared" si="3"/>
        <v>27.651858567543066</v>
      </c>
      <c r="K28" s="10">
        <f>man!H22</f>
        <v>2456</v>
      </c>
      <c r="L28" s="13">
        <f t="shared" si="4"/>
        <v>18.555454820187368</v>
      </c>
      <c r="M28" s="10">
        <f>man!I22</f>
        <v>2043</v>
      </c>
      <c r="N28" s="13">
        <f t="shared" si="5"/>
        <v>15.43517679057117</v>
      </c>
      <c r="Q28" s="19"/>
    </row>
    <row r="29" spans="1:17" ht="12.75">
      <c r="A29" s="1" t="s">
        <v>27</v>
      </c>
      <c r="B29" s="4" t="s">
        <v>41</v>
      </c>
      <c r="C29" s="18">
        <f>man!C23</f>
        <v>9852</v>
      </c>
      <c r="D29" s="5">
        <f t="shared" si="0"/>
        <v>16848</v>
      </c>
      <c r="E29" s="10">
        <f>man!E23</f>
        <v>1015</v>
      </c>
      <c r="F29" s="13">
        <f t="shared" si="1"/>
        <v>6.0244539411206075</v>
      </c>
      <c r="G29" s="10">
        <f>man!F23</f>
        <v>3723</v>
      </c>
      <c r="H29" s="13">
        <f t="shared" si="2"/>
        <v>22.09757834757835</v>
      </c>
      <c r="I29" s="17">
        <f>man!G23</f>
        <v>5303</v>
      </c>
      <c r="J29" s="13">
        <f t="shared" si="3"/>
        <v>31.475546058879395</v>
      </c>
      <c r="K29" s="10">
        <f>man!H23</f>
        <v>3394</v>
      </c>
      <c r="L29" s="13">
        <f t="shared" si="4"/>
        <v>20.14482431149098</v>
      </c>
      <c r="M29" s="10">
        <f>man!I23</f>
        <v>3413</v>
      </c>
      <c r="N29" s="13">
        <f t="shared" si="5"/>
        <v>20.257597340930676</v>
      </c>
      <c r="Q29" s="19"/>
    </row>
    <row r="30" spans="1:17" ht="12.75">
      <c r="A30" s="1" t="s">
        <v>46</v>
      </c>
      <c r="B30" s="4" t="s">
        <v>56</v>
      </c>
      <c r="C30" s="18">
        <f>man!C24</f>
        <v>14819</v>
      </c>
      <c r="D30" s="5">
        <f t="shared" si="0"/>
        <v>21523</v>
      </c>
      <c r="E30" s="10">
        <f>man!E24</f>
        <v>2164</v>
      </c>
      <c r="F30" s="13">
        <f t="shared" si="1"/>
        <v>10.054360451609906</v>
      </c>
      <c r="G30" s="10">
        <f>man!F24</f>
        <v>5142</v>
      </c>
      <c r="H30" s="13">
        <f t="shared" si="2"/>
        <v>23.890721553686753</v>
      </c>
      <c r="I30" s="17">
        <f>man!G24</f>
        <v>6403</v>
      </c>
      <c r="J30" s="13">
        <f t="shared" si="3"/>
        <v>29.749570227198813</v>
      </c>
      <c r="K30" s="10">
        <f>man!H24</f>
        <v>4341</v>
      </c>
      <c r="L30" s="13">
        <f t="shared" si="4"/>
        <v>20.169121405008596</v>
      </c>
      <c r="M30" s="10">
        <f>man!I24</f>
        <v>3473</v>
      </c>
      <c r="N30" s="13">
        <f t="shared" si="5"/>
        <v>16.136226362495933</v>
      </c>
      <c r="Q30" s="19"/>
    </row>
    <row r="31" spans="1:17" ht="12.75">
      <c r="A31" s="1" t="s">
        <v>5</v>
      </c>
      <c r="B31" s="4" t="s">
        <v>33</v>
      </c>
      <c r="C31" s="18">
        <f>man!C25</f>
        <v>6003</v>
      </c>
      <c r="D31" s="5">
        <f t="shared" si="0"/>
        <v>8800</v>
      </c>
      <c r="E31" s="10">
        <f>man!E25</f>
        <v>914</v>
      </c>
      <c r="F31" s="13">
        <f t="shared" si="1"/>
        <v>10.386363636363637</v>
      </c>
      <c r="G31" s="10">
        <f>man!F25</f>
        <v>1976</v>
      </c>
      <c r="H31" s="13">
        <f t="shared" si="2"/>
        <v>22.454545454545453</v>
      </c>
      <c r="I31" s="17">
        <f>man!G25</f>
        <v>2549</v>
      </c>
      <c r="J31" s="13">
        <f t="shared" si="3"/>
        <v>28.965909090909093</v>
      </c>
      <c r="K31" s="10">
        <f>man!H25</f>
        <v>1742</v>
      </c>
      <c r="L31" s="13">
        <f t="shared" si="4"/>
        <v>19.795454545454547</v>
      </c>
      <c r="M31" s="10">
        <f>man!I25</f>
        <v>1619</v>
      </c>
      <c r="N31" s="13">
        <f t="shared" si="5"/>
        <v>18.397727272727273</v>
      </c>
      <c r="Q31" s="19"/>
    </row>
    <row r="32" spans="1:17" ht="12.75">
      <c r="A32" s="1" t="s">
        <v>83</v>
      </c>
      <c r="B32" s="4" t="s">
        <v>44</v>
      </c>
      <c r="C32" s="18">
        <f>man!C26</f>
        <v>27452</v>
      </c>
      <c r="D32" s="5">
        <f t="shared" si="0"/>
        <v>41270</v>
      </c>
      <c r="E32" s="10">
        <f>man!E26</f>
        <v>4487</v>
      </c>
      <c r="F32" s="13">
        <f t="shared" si="1"/>
        <v>10.87230433729101</v>
      </c>
      <c r="G32" s="10">
        <f>man!F26</f>
        <v>12118</v>
      </c>
      <c r="H32" s="13">
        <f t="shared" si="2"/>
        <v>29.362733220256843</v>
      </c>
      <c r="I32" s="17">
        <f>man!G26</f>
        <v>12212</v>
      </c>
      <c r="J32" s="13">
        <f t="shared" si="3"/>
        <v>29.590501574993944</v>
      </c>
      <c r="K32" s="10">
        <f>man!H26</f>
        <v>6456</v>
      </c>
      <c r="L32" s="13">
        <f t="shared" si="4"/>
        <v>15.64332444875212</v>
      </c>
      <c r="M32" s="10">
        <f>man!I26</f>
        <v>5997</v>
      </c>
      <c r="N32" s="13">
        <f t="shared" si="5"/>
        <v>14.531136418706081</v>
      </c>
      <c r="Q32" s="19"/>
    </row>
    <row r="33" spans="1:17" ht="12.75">
      <c r="A33" s="1" t="s">
        <v>67</v>
      </c>
      <c r="B33" s="4" t="s">
        <v>50</v>
      </c>
      <c r="C33" s="18">
        <f>man!C27</f>
        <v>37988</v>
      </c>
      <c r="D33" s="5">
        <f t="shared" si="0"/>
        <v>56364</v>
      </c>
      <c r="E33" s="10">
        <f>man!E27</f>
        <v>6152</v>
      </c>
      <c r="F33" s="13">
        <f t="shared" si="1"/>
        <v>10.914768291817472</v>
      </c>
      <c r="G33" s="10">
        <f>man!F27</f>
        <v>17366</v>
      </c>
      <c r="H33" s="13">
        <f t="shared" si="2"/>
        <v>30.810446384216878</v>
      </c>
      <c r="I33" s="17">
        <f>man!G27</f>
        <v>17435</v>
      </c>
      <c r="J33" s="13">
        <f t="shared" si="3"/>
        <v>30.93286494925839</v>
      </c>
      <c r="K33" s="10">
        <f>man!H27</f>
        <v>8604</v>
      </c>
      <c r="L33" s="13">
        <f t="shared" si="4"/>
        <v>15.265062806046412</v>
      </c>
      <c r="M33" s="10">
        <f>man!I27</f>
        <v>6807</v>
      </c>
      <c r="N33" s="13">
        <f t="shared" si="5"/>
        <v>12.076857568660847</v>
      </c>
      <c r="Q33" s="19"/>
    </row>
    <row r="34" spans="1:17" ht="12.75">
      <c r="A34" s="1" t="s">
        <v>26</v>
      </c>
      <c r="B34" s="4" t="s">
        <v>34</v>
      </c>
      <c r="C34" s="18">
        <f>man!C28</f>
        <v>17014</v>
      </c>
      <c r="D34" s="5">
        <f t="shared" si="0"/>
        <v>25099</v>
      </c>
      <c r="E34" s="10">
        <f>man!E28</f>
        <v>2701</v>
      </c>
      <c r="F34" s="13">
        <f t="shared" si="1"/>
        <v>10.761384915733695</v>
      </c>
      <c r="G34" s="10">
        <f>man!F28</f>
        <v>6520</v>
      </c>
      <c r="H34" s="13">
        <f t="shared" si="2"/>
        <v>25.977130562970636</v>
      </c>
      <c r="I34" s="17">
        <f>man!G28</f>
        <v>7252</v>
      </c>
      <c r="J34" s="13">
        <f t="shared" si="3"/>
        <v>28.893581417586354</v>
      </c>
      <c r="K34" s="10">
        <f>man!H28</f>
        <v>4812</v>
      </c>
      <c r="L34" s="13">
        <f t="shared" si="4"/>
        <v>19.172078568867285</v>
      </c>
      <c r="M34" s="10">
        <f>man!I28</f>
        <v>3814</v>
      </c>
      <c r="N34" s="13">
        <f t="shared" si="5"/>
        <v>15.195824534842025</v>
      </c>
      <c r="Q34" s="19"/>
    </row>
    <row r="35" spans="1:17" ht="12.75">
      <c r="A35" s="1" t="s">
        <v>20</v>
      </c>
      <c r="B35" s="4" t="s">
        <v>15</v>
      </c>
      <c r="C35" s="18">
        <f>man!C29</f>
        <v>5842</v>
      </c>
      <c r="D35" s="5">
        <f t="shared" si="0"/>
        <v>8105</v>
      </c>
      <c r="E35" s="10">
        <f>man!E29</f>
        <v>904</v>
      </c>
      <c r="F35" s="13">
        <f t="shared" si="1"/>
        <v>11.153608883405305</v>
      </c>
      <c r="G35" s="10">
        <f>man!F29</f>
        <v>1965</v>
      </c>
      <c r="H35" s="13">
        <f t="shared" si="2"/>
        <v>24.244293645897592</v>
      </c>
      <c r="I35" s="17">
        <f>man!G29</f>
        <v>2220</v>
      </c>
      <c r="J35" s="13">
        <f t="shared" si="3"/>
        <v>27.390499691548424</v>
      </c>
      <c r="K35" s="10">
        <f>man!H29</f>
        <v>1596</v>
      </c>
      <c r="L35" s="13">
        <f t="shared" si="4"/>
        <v>19.691548426896976</v>
      </c>
      <c r="M35" s="10">
        <f>man!I29</f>
        <v>1420</v>
      </c>
      <c r="N35" s="13">
        <f t="shared" si="5"/>
        <v>17.520049352251696</v>
      </c>
      <c r="Q35" s="19"/>
    </row>
    <row r="36" spans="1:17" ht="12.75">
      <c r="A36" s="1" t="s">
        <v>82</v>
      </c>
      <c r="B36" s="4" t="s">
        <v>54</v>
      </c>
      <c r="C36" s="18">
        <f>man!C30</f>
        <v>19376</v>
      </c>
      <c r="D36" s="5">
        <f t="shared" si="0"/>
        <v>29870</v>
      </c>
      <c r="E36" s="10">
        <f>man!E30</f>
        <v>2605</v>
      </c>
      <c r="F36" s="13">
        <f t="shared" si="1"/>
        <v>8.721124874455976</v>
      </c>
      <c r="G36" s="10">
        <f>man!F30</f>
        <v>7371</v>
      </c>
      <c r="H36" s="13">
        <f t="shared" si="2"/>
        <v>24.676933377971206</v>
      </c>
      <c r="I36" s="17">
        <f>man!G30</f>
        <v>9038</v>
      </c>
      <c r="J36" s="13">
        <f t="shared" si="3"/>
        <v>30.257783729494474</v>
      </c>
      <c r="K36" s="10">
        <f>man!H30</f>
        <v>5966</v>
      </c>
      <c r="L36" s="13">
        <f t="shared" si="4"/>
        <v>19.973217274857717</v>
      </c>
      <c r="M36" s="10">
        <f>man!I30</f>
        <v>4890</v>
      </c>
      <c r="N36" s="13">
        <f t="shared" si="5"/>
        <v>16.370940743220622</v>
      </c>
      <c r="Q36" s="19"/>
    </row>
    <row r="37" spans="1:17" ht="12.75">
      <c r="A37" s="1" t="s">
        <v>32</v>
      </c>
      <c r="B37" s="4" t="s">
        <v>52</v>
      </c>
      <c r="C37" s="18">
        <f>man!C31</f>
        <v>12832</v>
      </c>
      <c r="D37" s="5">
        <f t="shared" si="0"/>
        <v>18900</v>
      </c>
      <c r="E37" s="10">
        <f>man!E31</f>
        <v>1742</v>
      </c>
      <c r="F37" s="13">
        <f t="shared" si="1"/>
        <v>9.216931216931217</v>
      </c>
      <c r="G37" s="10">
        <f>man!F31</f>
        <v>4542</v>
      </c>
      <c r="H37" s="13">
        <f t="shared" si="2"/>
        <v>24.03174603174603</v>
      </c>
      <c r="I37" s="17">
        <f>man!G31</f>
        <v>5461</v>
      </c>
      <c r="J37" s="13">
        <f t="shared" si="3"/>
        <v>28.894179894179896</v>
      </c>
      <c r="K37" s="10">
        <f>man!H31</f>
        <v>3818</v>
      </c>
      <c r="L37" s="13">
        <f t="shared" si="4"/>
        <v>20.2010582010582</v>
      </c>
      <c r="M37" s="10">
        <f>man!I31</f>
        <v>3337</v>
      </c>
      <c r="N37" s="13">
        <f t="shared" si="5"/>
        <v>17.656084656084655</v>
      </c>
      <c r="Q37" s="19"/>
    </row>
    <row r="38" spans="1:17" ht="12.75">
      <c r="A38" s="1" t="s">
        <v>0</v>
      </c>
      <c r="B38" s="4" t="s">
        <v>55</v>
      </c>
      <c r="C38" s="18">
        <f>man!C32</f>
        <v>10311</v>
      </c>
      <c r="D38" s="5">
        <f t="shared" si="0"/>
        <v>14553</v>
      </c>
      <c r="E38" s="10">
        <f>man!E32</f>
        <v>1616</v>
      </c>
      <c r="F38" s="13">
        <f t="shared" si="1"/>
        <v>11.104239675668246</v>
      </c>
      <c r="G38" s="10">
        <f>man!F32</f>
        <v>3688</v>
      </c>
      <c r="H38" s="13">
        <f t="shared" si="2"/>
        <v>25.341853913282485</v>
      </c>
      <c r="I38" s="17">
        <f>man!G32</f>
        <v>3798</v>
      </c>
      <c r="J38" s="13">
        <f t="shared" si="3"/>
        <v>26.097711811997527</v>
      </c>
      <c r="K38" s="10">
        <f>man!H32</f>
        <v>2855</v>
      </c>
      <c r="L38" s="13">
        <f t="shared" si="4"/>
        <v>19.61794818937676</v>
      </c>
      <c r="M38" s="10">
        <f>man!I32</f>
        <v>2596</v>
      </c>
      <c r="N38" s="13">
        <f t="shared" si="5"/>
        <v>17.838246409674984</v>
      </c>
      <c r="Q38" s="19"/>
    </row>
    <row r="39" spans="1:17" ht="12.75">
      <c r="A39" s="1" t="s">
        <v>72</v>
      </c>
      <c r="B39" s="4" t="s">
        <v>28</v>
      </c>
      <c r="C39" s="18">
        <f>man!C33</f>
        <v>26494</v>
      </c>
      <c r="D39" s="5">
        <f t="shared" si="0"/>
        <v>39905</v>
      </c>
      <c r="E39" s="10">
        <f>man!E33</f>
        <v>3428</v>
      </c>
      <c r="F39" s="13">
        <f t="shared" si="1"/>
        <v>8.590402205237439</v>
      </c>
      <c r="G39" s="10">
        <f>man!F33</f>
        <v>9795</v>
      </c>
      <c r="H39" s="13">
        <f t="shared" si="2"/>
        <v>24.545796266132065</v>
      </c>
      <c r="I39" s="17">
        <f>man!G33</f>
        <v>12017</v>
      </c>
      <c r="J39" s="13">
        <f t="shared" si="3"/>
        <v>30.11402079939857</v>
      </c>
      <c r="K39" s="10">
        <f>man!H33</f>
        <v>7983</v>
      </c>
      <c r="L39" s="13">
        <f t="shared" si="4"/>
        <v>20.00501190327027</v>
      </c>
      <c r="M39" s="10">
        <f>man!I33</f>
        <v>6682</v>
      </c>
      <c r="N39" s="13">
        <f t="shared" si="5"/>
        <v>16.74476882596166</v>
      </c>
      <c r="Q39" s="19"/>
    </row>
    <row r="40" spans="1:17" ht="12.75">
      <c r="A40" s="1" t="s">
        <v>49</v>
      </c>
      <c r="B40" s="4" t="s">
        <v>79</v>
      </c>
      <c r="C40" s="18">
        <f>man!C34</f>
        <v>11306</v>
      </c>
      <c r="D40" s="5">
        <f t="shared" si="0"/>
        <v>16993</v>
      </c>
      <c r="E40" s="10">
        <f>man!E34</f>
        <v>1627</v>
      </c>
      <c r="F40" s="13">
        <f t="shared" si="1"/>
        <v>9.57453068910728</v>
      </c>
      <c r="G40" s="10">
        <f>man!F34</f>
        <v>4223</v>
      </c>
      <c r="H40" s="13">
        <f t="shared" si="2"/>
        <v>24.851409403872182</v>
      </c>
      <c r="I40" s="17">
        <f>man!G34</f>
        <v>4996</v>
      </c>
      <c r="J40" s="13">
        <f t="shared" si="3"/>
        <v>29.40034131701289</v>
      </c>
      <c r="K40" s="10">
        <f>man!H34</f>
        <v>3318</v>
      </c>
      <c r="L40" s="13">
        <f t="shared" si="4"/>
        <v>19.52568704760784</v>
      </c>
      <c r="M40" s="10">
        <f>man!I34</f>
        <v>2829</v>
      </c>
      <c r="N40" s="13">
        <f t="shared" si="5"/>
        <v>16.64803154239981</v>
      </c>
      <c r="Q40" s="19"/>
    </row>
    <row r="41" spans="1:17" ht="12.75">
      <c r="A41" s="1" t="s">
        <v>76</v>
      </c>
      <c r="B41" s="4" t="s">
        <v>84</v>
      </c>
      <c r="C41" s="18">
        <f>man!C35</f>
        <v>6888</v>
      </c>
      <c r="D41" s="5">
        <f t="shared" si="0"/>
        <v>10412</v>
      </c>
      <c r="E41" s="10">
        <f>man!E35</f>
        <v>1174</v>
      </c>
      <c r="F41" s="13">
        <f t="shared" si="1"/>
        <v>11.275451402228198</v>
      </c>
      <c r="G41" s="10">
        <f>man!F35</f>
        <v>2695</v>
      </c>
      <c r="H41" s="13">
        <f t="shared" si="2"/>
        <v>25.88359585094122</v>
      </c>
      <c r="I41" s="17">
        <f>man!G35</f>
        <v>3128</v>
      </c>
      <c r="J41" s="13">
        <f t="shared" si="3"/>
        <v>30.042258932001538</v>
      </c>
      <c r="K41" s="10">
        <f>man!H35</f>
        <v>1917</v>
      </c>
      <c r="L41" s="13">
        <f t="shared" si="4"/>
        <v>18.411448328851325</v>
      </c>
      <c r="M41" s="10">
        <f>man!I35</f>
        <v>1498</v>
      </c>
      <c r="N41" s="13">
        <f t="shared" si="5"/>
        <v>14.387245485977719</v>
      </c>
      <c r="Q41" s="19"/>
    </row>
    <row r="42" spans="1:17" ht="12.75">
      <c r="A42" s="1" t="s">
        <v>9</v>
      </c>
      <c r="B42" s="4" t="s">
        <v>35</v>
      </c>
      <c r="C42" s="18">
        <f>man!C36</f>
        <v>15943</v>
      </c>
      <c r="D42" s="5">
        <f t="shared" si="0"/>
        <v>23905</v>
      </c>
      <c r="E42" s="10">
        <f>man!E36</f>
        <v>2126</v>
      </c>
      <c r="F42" s="13">
        <f t="shared" si="1"/>
        <v>8.893536916962978</v>
      </c>
      <c r="G42" s="10">
        <f>man!F36</f>
        <v>6703</v>
      </c>
      <c r="H42" s="13">
        <f t="shared" si="2"/>
        <v>28.040158962560135</v>
      </c>
      <c r="I42" s="17">
        <f>man!G36</f>
        <v>6918</v>
      </c>
      <c r="J42" s="13">
        <f t="shared" si="3"/>
        <v>28.939552394896467</v>
      </c>
      <c r="K42" s="10">
        <f>man!H36</f>
        <v>4361</v>
      </c>
      <c r="L42" s="13">
        <f t="shared" si="4"/>
        <v>18.243045387994144</v>
      </c>
      <c r="M42" s="10">
        <f>man!I36</f>
        <v>3797</v>
      </c>
      <c r="N42" s="13">
        <f t="shared" si="5"/>
        <v>15.883706337586279</v>
      </c>
      <c r="Q42" s="19"/>
    </row>
    <row r="43" spans="1:17" ht="12.75">
      <c r="A43" s="1" t="s">
        <v>73</v>
      </c>
      <c r="B43" s="4" t="s">
        <v>78</v>
      </c>
      <c r="C43" s="18">
        <f>man!C37</f>
        <v>17097</v>
      </c>
      <c r="D43" s="5">
        <f t="shared" si="0"/>
        <v>25544</v>
      </c>
      <c r="E43" s="10">
        <f>man!E37</f>
        <v>2754</v>
      </c>
      <c r="F43" s="13">
        <f t="shared" si="1"/>
        <v>10.781396805512058</v>
      </c>
      <c r="G43" s="10">
        <f>man!F37</f>
        <v>6840</v>
      </c>
      <c r="H43" s="13">
        <f t="shared" si="2"/>
        <v>26.777325399310993</v>
      </c>
      <c r="I43" s="17">
        <f>man!G37</f>
        <v>7377</v>
      </c>
      <c r="J43" s="13">
        <f t="shared" si="3"/>
        <v>28.879580331976197</v>
      </c>
      <c r="K43" s="10">
        <f>man!H37</f>
        <v>4642</v>
      </c>
      <c r="L43" s="13">
        <f t="shared" si="4"/>
        <v>18.172564985906668</v>
      </c>
      <c r="M43" s="10">
        <f>man!I37</f>
        <v>3931</v>
      </c>
      <c r="N43" s="13">
        <f t="shared" si="5"/>
        <v>15.389132477294082</v>
      </c>
      <c r="Q43" s="19"/>
    </row>
    <row r="44" spans="1:17" ht="12.75">
      <c r="A44" s="1" t="s">
        <v>29</v>
      </c>
      <c r="B44" s="4" t="s">
        <v>75</v>
      </c>
      <c r="C44" s="18">
        <f>man!C38</f>
        <v>9041</v>
      </c>
      <c r="D44" s="5">
        <f t="shared" si="0"/>
        <v>13303</v>
      </c>
      <c r="E44" s="10">
        <f>man!E38</f>
        <v>1259</v>
      </c>
      <c r="F44" s="13">
        <f t="shared" si="1"/>
        <v>9.464030669773734</v>
      </c>
      <c r="G44" s="10">
        <f>man!F38</f>
        <v>3170</v>
      </c>
      <c r="H44" s="13">
        <f t="shared" si="2"/>
        <v>23.829211456062545</v>
      </c>
      <c r="I44" s="17">
        <f>man!G38</f>
        <v>3720</v>
      </c>
      <c r="J44" s="13">
        <f t="shared" si="3"/>
        <v>27.96361722919642</v>
      </c>
      <c r="K44" s="10">
        <f>man!H38</f>
        <v>2492</v>
      </c>
      <c r="L44" s="13">
        <f t="shared" si="4"/>
        <v>18.732616702999323</v>
      </c>
      <c r="M44" s="10">
        <f>man!I38</f>
        <v>2662</v>
      </c>
      <c r="N44" s="13">
        <f t="shared" si="5"/>
        <v>20.01052394196798</v>
      </c>
      <c r="Q44" s="19"/>
    </row>
    <row r="45" spans="1:17" ht="12.75">
      <c r="A45" s="1" t="s">
        <v>68</v>
      </c>
      <c r="B45" s="4" t="s">
        <v>14</v>
      </c>
      <c r="C45" s="18">
        <f>man!C39</f>
        <v>40287</v>
      </c>
      <c r="D45" s="5">
        <f t="shared" si="0"/>
        <v>60784</v>
      </c>
      <c r="E45" s="10">
        <f>man!E39</f>
        <v>5404</v>
      </c>
      <c r="F45" s="13">
        <f t="shared" si="1"/>
        <v>8.890497499341931</v>
      </c>
      <c r="G45" s="10">
        <f>man!F39</f>
        <v>16857</v>
      </c>
      <c r="H45" s="13">
        <f t="shared" si="2"/>
        <v>27.732627007107137</v>
      </c>
      <c r="I45" s="17">
        <f>man!G39</f>
        <v>17817</v>
      </c>
      <c r="J45" s="13">
        <f t="shared" si="3"/>
        <v>29.311989997367725</v>
      </c>
      <c r="K45" s="10">
        <f>man!H39</f>
        <v>11158</v>
      </c>
      <c r="L45" s="13">
        <f t="shared" si="4"/>
        <v>18.35680442221637</v>
      </c>
      <c r="M45" s="10">
        <f>man!I39</f>
        <v>9548</v>
      </c>
      <c r="N45" s="13">
        <f t="shared" si="5"/>
        <v>15.708081073966834</v>
      </c>
      <c r="Q45" s="19"/>
    </row>
    <row r="46" spans="1:17" ht="12.75">
      <c r="A46" s="1" t="s">
        <v>19</v>
      </c>
      <c r="B46" s="4" t="s">
        <v>81</v>
      </c>
      <c r="C46" s="18">
        <f>man!C40</f>
        <v>6846</v>
      </c>
      <c r="D46" s="5">
        <f t="shared" si="0"/>
        <v>10099</v>
      </c>
      <c r="E46" s="10">
        <f>man!E40</f>
        <v>972</v>
      </c>
      <c r="F46" s="13">
        <f t="shared" si="1"/>
        <v>9.62471531834835</v>
      </c>
      <c r="G46" s="10">
        <f>man!F40</f>
        <v>2255</v>
      </c>
      <c r="H46" s="13">
        <f t="shared" si="2"/>
        <v>22.32894345974849</v>
      </c>
      <c r="I46" s="17">
        <f>man!G40</f>
        <v>2693</v>
      </c>
      <c r="J46" s="13">
        <f t="shared" si="3"/>
        <v>26.666006535300525</v>
      </c>
      <c r="K46" s="10">
        <f>man!H40</f>
        <v>2162</v>
      </c>
      <c r="L46" s="13">
        <f t="shared" si="4"/>
        <v>21.408060203980593</v>
      </c>
      <c r="M46" s="10">
        <f>man!I40</f>
        <v>2017</v>
      </c>
      <c r="N46" s="13">
        <f t="shared" si="5"/>
        <v>19.97227448262204</v>
      </c>
      <c r="Q46" s="19"/>
    </row>
    <row r="47" spans="1:17" ht="12.75">
      <c r="A47" s="1" t="s">
        <v>48</v>
      </c>
      <c r="B47" s="4" t="s">
        <v>17</v>
      </c>
      <c r="C47" s="18">
        <f>man!C41</f>
        <v>7195</v>
      </c>
      <c r="D47" s="5">
        <f t="shared" si="0"/>
        <v>10176</v>
      </c>
      <c r="E47" s="10">
        <f>man!E41</f>
        <v>1009</v>
      </c>
      <c r="F47" s="13">
        <f t="shared" si="1"/>
        <v>9.915487421383649</v>
      </c>
      <c r="G47" s="10">
        <f>man!F41</f>
        <v>2527</v>
      </c>
      <c r="H47" s="13">
        <f t="shared" si="2"/>
        <v>24.832940251572328</v>
      </c>
      <c r="I47" s="17">
        <f>man!G41</f>
        <v>2937</v>
      </c>
      <c r="J47" s="13">
        <f t="shared" si="3"/>
        <v>28.862028301886795</v>
      </c>
      <c r="K47" s="10">
        <f>man!H41</f>
        <v>2107</v>
      </c>
      <c r="L47" s="13">
        <f t="shared" si="4"/>
        <v>20.70558176100629</v>
      </c>
      <c r="M47" s="10">
        <f>man!I41</f>
        <v>1596</v>
      </c>
      <c r="N47" s="13">
        <f t="shared" si="5"/>
        <v>15.683962264150944</v>
      </c>
      <c r="Q47" s="19"/>
    </row>
    <row r="48" spans="1:17" ht="12.75">
      <c r="A48" s="1" t="s">
        <v>59</v>
      </c>
      <c r="B48" s="4" t="s">
        <v>80</v>
      </c>
      <c r="C48" s="18">
        <f>man!C42</f>
        <v>10593</v>
      </c>
      <c r="D48" s="5">
        <f t="shared" si="0"/>
        <v>15987</v>
      </c>
      <c r="E48" s="10">
        <f>man!E42</f>
        <v>1529</v>
      </c>
      <c r="F48" s="13">
        <f t="shared" si="1"/>
        <v>9.564020766873083</v>
      </c>
      <c r="G48" s="10">
        <f>man!F42</f>
        <v>4009</v>
      </c>
      <c r="H48" s="13">
        <f t="shared" si="2"/>
        <v>25.076624757615562</v>
      </c>
      <c r="I48" s="17">
        <f>man!G42</f>
        <v>4437</v>
      </c>
      <c r="J48" s="13">
        <f t="shared" si="3"/>
        <v>27.753799962469504</v>
      </c>
      <c r="K48" s="10">
        <f>man!H42</f>
        <v>3204</v>
      </c>
      <c r="L48" s="13">
        <f t="shared" si="4"/>
        <v>20.04128354287859</v>
      </c>
      <c r="M48" s="10">
        <f>man!I42</f>
        <v>2808</v>
      </c>
      <c r="N48" s="13">
        <f t="shared" si="5"/>
        <v>17.564270970163257</v>
      </c>
      <c r="Q48" s="19"/>
    </row>
    <row r="49" spans="1:17" ht="12.75">
      <c r="A49" s="1" t="s">
        <v>63</v>
      </c>
      <c r="B49" s="4" t="s">
        <v>31</v>
      </c>
      <c r="C49" s="18">
        <f>man!C43</f>
        <v>9297</v>
      </c>
      <c r="D49" s="5">
        <f t="shared" si="0"/>
        <v>12899</v>
      </c>
      <c r="E49" s="10">
        <f>man!E43</f>
        <v>1173</v>
      </c>
      <c r="F49" s="13">
        <f t="shared" si="1"/>
        <v>9.093728195984186</v>
      </c>
      <c r="G49" s="10">
        <f>man!F43</f>
        <v>3249</v>
      </c>
      <c r="H49" s="13">
        <f t="shared" si="2"/>
        <v>25.187999069695326</v>
      </c>
      <c r="I49" s="17">
        <f>man!G43</f>
        <v>3758</v>
      </c>
      <c r="J49" s="13">
        <f t="shared" si="3"/>
        <v>29.13404139855803</v>
      </c>
      <c r="K49" s="10">
        <f>man!H43</f>
        <v>2517</v>
      </c>
      <c r="L49" s="13">
        <f t="shared" si="4"/>
        <v>19.51314055353128</v>
      </c>
      <c r="M49" s="10">
        <f>man!I43</f>
        <v>2202</v>
      </c>
      <c r="N49" s="13">
        <f t="shared" si="5"/>
        <v>17.07109078223118</v>
      </c>
      <c r="Q49" s="19"/>
    </row>
    <row r="50" spans="2:14" s="3" customFormat="1" ht="12.75">
      <c r="B50" s="6" t="s">
        <v>91</v>
      </c>
      <c r="C50" s="7">
        <f>SUM(C8:C49)</f>
        <v>877050</v>
      </c>
      <c r="D50" s="7">
        <f aca="true" t="shared" si="6" ref="D50:M50">SUM(D8:D49)</f>
        <v>1306835</v>
      </c>
      <c r="E50" s="8">
        <f t="shared" si="6"/>
        <v>123151</v>
      </c>
      <c r="F50" s="14">
        <f t="shared" si="1"/>
        <v>9.423607417921925</v>
      </c>
      <c r="G50" s="8">
        <f t="shared" si="6"/>
        <v>349991</v>
      </c>
      <c r="H50" s="14">
        <f t="shared" si="2"/>
        <v>26.78157533276963</v>
      </c>
      <c r="I50" s="8">
        <f t="shared" si="6"/>
        <v>384723</v>
      </c>
      <c r="J50" s="14">
        <f t="shared" si="3"/>
        <v>29.439294172561954</v>
      </c>
      <c r="K50" s="8">
        <f t="shared" si="6"/>
        <v>239186</v>
      </c>
      <c r="L50" s="14">
        <f t="shared" si="4"/>
        <v>18.302693147949054</v>
      </c>
      <c r="M50" s="8">
        <f t="shared" si="6"/>
        <v>209784</v>
      </c>
      <c r="N50" s="14">
        <f t="shared" si="5"/>
        <v>16.052829928797436</v>
      </c>
    </row>
    <row r="51" spans="2:14" ht="48.75" customHeight="1">
      <c r="B51" s="28" t="s">
        <v>97</v>
      </c>
      <c r="C51" s="28"/>
      <c r="D51" s="28"/>
      <c r="E51" s="28"/>
      <c r="F51" s="28"/>
      <c r="G51" s="28"/>
      <c r="H51" s="28"/>
      <c r="I51" s="28"/>
      <c r="J51" s="28"/>
      <c r="K51" s="28"/>
      <c r="L51" s="28"/>
      <c r="M51" s="28"/>
      <c r="N51" s="28"/>
    </row>
  </sheetData>
  <sheetProtection/>
  <mergeCells count="12">
    <mergeCell ref="B1:N1"/>
    <mergeCell ref="B51:N51"/>
    <mergeCell ref="G5:H5"/>
    <mergeCell ref="E5:F5"/>
    <mergeCell ref="E4:N4"/>
    <mergeCell ref="B4:B7"/>
    <mergeCell ref="C4:C7"/>
    <mergeCell ref="B2:N2"/>
    <mergeCell ref="D4:D7"/>
    <mergeCell ref="M5:N5"/>
    <mergeCell ref="K5:L5"/>
    <mergeCell ref="I5:J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12670</v>
      </c>
      <c r="D2" s="16">
        <v>20357</v>
      </c>
      <c r="E2" s="16">
        <v>1824</v>
      </c>
      <c r="F2" s="16">
        <v>5369</v>
      </c>
      <c r="G2" s="16">
        <v>5826</v>
      </c>
      <c r="H2" s="16">
        <v>3874</v>
      </c>
      <c r="I2" s="16">
        <v>3464</v>
      </c>
    </row>
    <row r="3" spans="1:9" ht="12.75">
      <c r="A3" s="16" t="s">
        <v>47</v>
      </c>
      <c r="B3" s="16" t="s">
        <v>11</v>
      </c>
      <c r="C3" s="16">
        <v>18013</v>
      </c>
      <c r="D3" s="16">
        <v>27557</v>
      </c>
      <c r="E3" s="16">
        <v>2468</v>
      </c>
      <c r="F3" s="16">
        <v>6861</v>
      </c>
      <c r="G3" s="16">
        <v>8140</v>
      </c>
      <c r="H3" s="16">
        <v>5227</v>
      </c>
      <c r="I3" s="16">
        <v>4861</v>
      </c>
    </row>
    <row r="4" spans="1:9" ht="12.75">
      <c r="A4" s="16" t="s">
        <v>58</v>
      </c>
      <c r="B4" s="16" t="s">
        <v>13</v>
      </c>
      <c r="C4" s="16">
        <v>24889</v>
      </c>
      <c r="D4" s="16">
        <v>36765</v>
      </c>
      <c r="E4" s="16">
        <v>3647</v>
      </c>
      <c r="F4" s="16">
        <v>9349</v>
      </c>
      <c r="G4" s="16">
        <v>10519</v>
      </c>
      <c r="H4" s="16">
        <v>7058</v>
      </c>
      <c r="I4" s="16">
        <v>6192</v>
      </c>
    </row>
    <row r="5" spans="1:9" ht="12.75">
      <c r="A5" s="16" t="s">
        <v>2</v>
      </c>
      <c r="B5" s="16" t="s">
        <v>62</v>
      </c>
      <c r="C5" s="16">
        <v>17308</v>
      </c>
      <c r="D5" s="16">
        <v>26032</v>
      </c>
      <c r="E5" s="16">
        <v>2424</v>
      </c>
      <c r="F5" s="16">
        <v>6521</v>
      </c>
      <c r="G5" s="16">
        <v>7372</v>
      </c>
      <c r="H5" s="16">
        <v>5370</v>
      </c>
      <c r="I5" s="16">
        <v>4345</v>
      </c>
    </row>
    <row r="6" spans="1:9" ht="12.75">
      <c r="A6" s="16" t="s">
        <v>1</v>
      </c>
      <c r="B6" s="16" t="s">
        <v>60</v>
      </c>
      <c r="C6" s="16">
        <v>29756</v>
      </c>
      <c r="D6" s="16">
        <v>44816</v>
      </c>
      <c r="E6" s="16">
        <v>4192</v>
      </c>
      <c r="F6" s="16">
        <v>11466</v>
      </c>
      <c r="G6" s="16">
        <v>13765</v>
      </c>
      <c r="H6" s="16">
        <v>8449</v>
      </c>
      <c r="I6" s="16">
        <v>6944</v>
      </c>
    </row>
    <row r="7" spans="1:9" ht="12.75">
      <c r="A7" s="16" t="s">
        <v>21</v>
      </c>
      <c r="B7" s="16" t="s">
        <v>70</v>
      </c>
      <c r="C7" s="16">
        <v>10107</v>
      </c>
      <c r="D7" s="16">
        <v>15558</v>
      </c>
      <c r="E7" s="16">
        <v>1797</v>
      </c>
      <c r="F7" s="16">
        <v>4010</v>
      </c>
      <c r="G7" s="16">
        <v>4309</v>
      </c>
      <c r="H7" s="16">
        <v>2842</v>
      </c>
      <c r="I7" s="16">
        <v>2600</v>
      </c>
    </row>
    <row r="8" spans="1:9" ht="12.75">
      <c r="A8" s="16" t="s">
        <v>18</v>
      </c>
      <c r="B8" s="16" t="s">
        <v>37</v>
      </c>
      <c r="C8" s="16">
        <v>6886</v>
      </c>
      <c r="D8" s="16">
        <v>10052</v>
      </c>
      <c r="E8" s="16">
        <v>914</v>
      </c>
      <c r="F8" s="16">
        <v>2424</v>
      </c>
      <c r="G8" s="16">
        <v>3019</v>
      </c>
      <c r="H8" s="16">
        <v>1938</v>
      </c>
      <c r="I8" s="16">
        <v>1757</v>
      </c>
    </row>
    <row r="9" spans="1:9" ht="12.75">
      <c r="A9" s="16" t="s">
        <v>22</v>
      </c>
      <c r="B9" s="16" t="s">
        <v>74</v>
      </c>
      <c r="C9" s="16">
        <v>28871</v>
      </c>
      <c r="D9" s="16">
        <v>42262</v>
      </c>
      <c r="E9" s="16">
        <v>3315</v>
      </c>
      <c r="F9" s="16">
        <v>11295</v>
      </c>
      <c r="G9" s="16">
        <v>12789</v>
      </c>
      <c r="H9" s="16">
        <v>7506</v>
      </c>
      <c r="I9" s="16">
        <v>7357</v>
      </c>
    </row>
    <row r="10" spans="1:9" ht="12.75">
      <c r="A10" s="16" t="s">
        <v>24</v>
      </c>
      <c r="B10" s="16" t="s">
        <v>71</v>
      </c>
      <c r="C10" s="16">
        <v>9421</v>
      </c>
      <c r="D10" s="16">
        <v>13511</v>
      </c>
      <c r="E10" s="16">
        <v>1067</v>
      </c>
      <c r="F10" s="16">
        <v>3029</v>
      </c>
      <c r="G10" s="16">
        <v>3980</v>
      </c>
      <c r="H10" s="16">
        <v>2909</v>
      </c>
      <c r="I10" s="16">
        <v>2526</v>
      </c>
    </row>
    <row r="11" spans="1:9" ht="12.75">
      <c r="A11" s="16" t="s">
        <v>30</v>
      </c>
      <c r="B11" s="16" t="s">
        <v>45</v>
      </c>
      <c r="C11" s="16">
        <v>205664</v>
      </c>
      <c r="D11" s="16">
        <v>310063</v>
      </c>
      <c r="E11" s="16">
        <v>26401</v>
      </c>
      <c r="F11" s="16">
        <v>86917</v>
      </c>
      <c r="G11" s="16">
        <v>94439</v>
      </c>
      <c r="H11" s="16">
        <v>54075</v>
      </c>
      <c r="I11" s="16">
        <v>48231</v>
      </c>
    </row>
    <row r="12" spans="1:9" ht="12.75">
      <c r="A12" s="16" t="s">
        <v>77</v>
      </c>
      <c r="B12" s="16" t="s">
        <v>16</v>
      </c>
      <c r="C12" s="16">
        <v>14251</v>
      </c>
      <c r="D12" s="16">
        <v>19794</v>
      </c>
      <c r="E12" s="16">
        <v>1736</v>
      </c>
      <c r="F12" s="16">
        <v>4812</v>
      </c>
      <c r="G12" s="16">
        <v>5596</v>
      </c>
      <c r="H12" s="16">
        <v>3830</v>
      </c>
      <c r="I12" s="16">
        <v>3820</v>
      </c>
    </row>
    <row r="13" spans="1:9" ht="12.75">
      <c r="A13" s="16" t="s">
        <v>64</v>
      </c>
      <c r="B13" s="16" t="s">
        <v>12</v>
      </c>
      <c r="C13" s="16">
        <v>8118</v>
      </c>
      <c r="D13" s="16">
        <v>12446</v>
      </c>
      <c r="E13" s="16">
        <v>1088</v>
      </c>
      <c r="F13" s="16">
        <v>3169</v>
      </c>
      <c r="G13" s="16">
        <v>3396</v>
      </c>
      <c r="H13" s="16">
        <v>2567</v>
      </c>
      <c r="I13" s="16">
        <v>2226</v>
      </c>
    </row>
    <row r="14" spans="1:9" ht="12.75">
      <c r="A14" s="16" t="s">
        <v>38</v>
      </c>
      <c r="B14" s="16" t="s">
        <v>3</v>
      </c>
      <c r="C14" s="16">
        <v>7234</v>
      </c>
      <c r="D14" s="16">
        <v>10389</v>
      </c>
      <c r="E14" s="16">
        <v>971</v>
      </c>
      <c r="F14" s="16">
        <v>2530</v>
      </c>
      <c r="G14" s="16">
        <v>2996</v>
      </c>
      <c r="H14" s="16">
        <v>2040</v>
      </c>
      <c r="I14" s="16">
        <v>1852</v>
      </c>
    </row>
    <row r="15" spans="1:9" ht="12.75">
      <c r="A15" s="16" t="s">
        <v>51</v>
      </c>
      <c r="B15" s="16" t="s">
        <v>43</v>
      </c>
      <c r="C15" s="16">
        <v>50005</v>
      </c>
      <c r="D15" s="16">
        <v>73169</v>
      </c>
      <c r="E15" s="16">
        <v>7991</v>
      </c>
      <c r="F15" s="16">
        <v>22281</v>
      </c>
      <c r="G15" s="16">
        <v>21060</v>
      </c>
      <c r="H15" s="16">
        <v>12127</v>
      </c>
      <c r="I15" s="16">
        <v>9710</v>
      </c>
    </row>
    <row r="16" spans="1:9" ht="12.75">
      <c r="A16" s="16" t="s">
        <v>23</v>
      </c>
      <c r="B16" s="16" t="s">
        <v>40</v>
      </c>
      <c r="C16" s="16">
        <v>35431</v>
      </c>
      <c r="D16" s="16">
        <v>53199</v>
      </c>
      <c r="E16" s="16">
        <v>5078</v>
      </c>
      <c r="F16" s="16">
        <v>14373</v>
      </c>
      <c r="G16" s="16">
        <v>15135</v>
      </c>
      <c r="H16" s="16">
        <v>9764</v>
      </c>
      <c r="I16" s="16">
        <v>8849</v>
      </c>
    </row>
    <row r="17" spans="1:9" ht="12.75">
      <c r="A17" s="16" t="s">
        <v>53</v>
      </c>
      <c r="B17" s="16" t="s">
        <v>4</v>
      </c>
      <c r="C17" s="16">
        <v>5375</v>
      </c>
      <c r="D17" s="16">
        <v>9093</v>
      </c>
      <c r="E17" s="16">
        <v>574</v>
      </c>
      <c r="F17" s="16">
        <v>1935</v>
      </c>
      <c r="G17" s="16">
        <v>2651</v>
      </c>
      <c r="H17" s="16">
        <v>1818</v>
      </c>
      <c r="I17" s="16">
        <v>2115</v>
      </c>
    </row>
    <row r="18" spans="1:9" ht="12.75">
      <c r="A18" s="16" t="s">
        <v>8</v>
      </c>
      <c r="B18" s="16" t="s">
        <v>36</v>
      </c>
      <c r="C18" s="16">
        <v>12517</v>
      </c>
      <c r="D18" s="16">
        <v>18852</v>
      </c>
      <c r="E18" s="16">
        <v>1874</v>
      </c>
      <c r="F18" s="16">
        <v>4845</v>
      </c>
      <c r="G18" s="16">
        <v>5188</v>
      </c>
      <c r="H18" s="16">
        <v>3503</v>
      </c>
      <c r="I18" s="16">
        <v>3442</v>
      </c>
    </row>
    <row r="19" spans="1:9" ht="12.75">
      <c r="A19" s="16" t="s">
        <v>69</v>
      </c>
      <c r="B19" s="16" t="s">
        <v>42</v>
      </c>
      <c r="C19" s="16">
        <v>22891</v>
      </c>
      <c r="D19" s="16">
        <v>32510</v>
      </c>
      <c r="E19" s="16">
        <v>3474</v>
      </c>
      <c r="F19" s="16">
        <v>8969</v>
      </c>
      <c r="G19" s="16">
        <v>9185</v>
      </c>
      <c r="H19" s="16">
        <v>5864</v>
      </c>
      <c r="I19" s="16">
        <v>5018</v>
      </c>
    </row>
    <row r="20" spans="1:9" ht="12.75">
      <c r="A20" s="16" t="s">
        <v>6</v>
      </c>
      <c r="B20" s="16" t="s">
        <v>57</v>
      </c>
      <c r="C20" s="16">
        <v>17519</v>
      </c>
      <c r="D20" s="16">
        <v>24818</v>
      </c>
      <c r="E20" s="16">
        <v>2562</v>
      </c>
      <c r="F20" s="16">
        <v>6705</v>
      </c>
      <c r="G20" s="16">
        <v>7256</v>
      </c>
      <c r="H20" s="16">
        <v>4498</v>
      </c>
      <c r="I20" s="16">
        <v>3797</v>
      </c>
    </row>
    <row r="21" spans="1:9" ht="12.75">
      <c r="A21" s="16" t="s">
        <v>10</v>
      </c>
      <c r="B21" s="16" t="s">
        <v>65</v>
      </c>
      <c r="C21" s="16">
        <v>8121</v>
      </c>
      <c r="D21" s="16">
        <v>11017</v>
      </c>
      <c r="E21" s="16">
        <v>1408</v>
      </c>
      <c r="F21" s="16">
        <v>2911</v>
      </c>
      <c r="G21" s="16">
        <v>2973</v>
      </c>
      <c r="H21" s="16">
        <v>2026</v>
      </c>
      <c r="I21" s="16">
        <v>1699</v>
      </c>
    </row>
    <row r="22" spans="1:9" ht="12.75">
      <c r="A22" s="16" t="s">
        <v>61</v>
      </c>
      <c r="B22" s="16" t="s">
        <v>25</v>
      </c>
      <c r="C22" s="16">
        <v>9527</v>
      </c>
      <c r="D22" s="16">
        <v>13236</v>
      </c>
      <c r="E22" s="16">
        <v>1591</v>
      </c>
      <c r="F22" s="16">
        <v>3486</v>
      </c>
      <c r="G22" s="16">
        <v>3660</v>
      </c>
      <c r="H22" s="16">
        <v>2456</v>
      </c>
      <c r="I22" s="16">
        <v>2043</v>
      </c>
    </row>
    <row r="23" spans="1:9" ht="12.75">
      <c r="A23" s="16" t="s">
        <v>27</v>
      </c>
      <c r="B23" s="16" t="s">
        <v>41</v>
      </c>
      <c r="C23" s="16">
        <v>9852</v>
      </c>
      <c r="D23" s="16">
        <v>16848</v>
      </c>
      <c r="E23" s="16">
        <v>1015</v>
      </c>
      <c r="F23" s="16">
        <v>3723</v>
      </c>
      <c r="G23" s="16">
        <v>5303</v>
      </c>
      <c r="H23" s="16">
        <v>3394</v>
      </c>
      <c r="I23" s="16">
        <v>3413</v>
      </c>
    </row>
    <row r="24" spans="1:9" ht="12.75">
      <c r="A24" s="16" t="s">
        <v>46</v>
      </c>
      <c r="B24" s="16" t="s">
        <v>56</v>
      </c>
      <c r="C24" s="16">
        <v>14819</v>
      </c>
      <c r="D24" s="16">
        <v>21523</v>
      </c>
      <c r="E24" s="16">
        <v>2164</v>
      </c>
      <c r="F24" s="16">
        <v>5142</v>
      </c>
      <c r="G24" s="16">
        <v>6403</v>
      </c>
      <c r="H24" s="16">
        <v>4341</v>
      </c>
      <c r="I24" s="16">
        <v>3473</v>
      </c>
    </row>
    <row r="25" spans="1:9" ht="12.75">
      <c r="A25" s="16" t="s">
        <v>5</v>
      </c>
      <c r="B25" s="16" t="s">
        <v>33</v>
      </c>
      <c r="C25" s="16">
        <v>6003</v>
      </c>
      <c r="D25" s="16">
        <v>8800</v>
      </c>
      <c r="E25" s="16">
        <v>914</v>
      </c>
      <c r="F25" s="16">
        <v>1976</v>
      </c>
      <c r="G25" s="16">
        <v>2549</v>
      </c>
      <c r="H25" s="16">
        <v>1742</v>
      </c>
      <c r="I25" s="16">
        <v>1619</v>
      </c>
    </row>
    <row r="26" spans="1:9" ht="12.75">
      <c r="A26" s="16" t="s">
        <v>83</v>
      </c>
      <c r="B26" s="16" t="s">
        <v>44</v>
      </c>
      <c r="C26" s="16">
        <v>27452</v>
      </c>
      <c r="D26" s="16">
        <v>41270</v>
      </c>
      <c r="E26" s="16">
        <v>4487</v>
      </c>
      <c r="F26" s="16">
        <v>12118</v>
      </c>
      <c r="G26" s="16">
        <v>12212</v>
      </c>
      <c r="H26" s="16">
        <v>6456</v>
      </c>
      <c r="I26" s="16">
        <v>5997</v>
      </c>
    </row>
    <row r="27" spans="1:9" ht="12.75">
      <c r="A27" s="16" t="s">
        <v>67</v>
      </c>
      <c r="B27" s="16" t="s">
        <v>50</v>
      </c>
      <c r="C27" s="16">
        <v>37988</v>
      </c>
      <c r="D27" s="16">
        <v>56364</v>
      </c>
      <c r="E27" s="16">
        <v>6152</v>
      </c>
      <c r="F27" s="16">
        <v>17366</v>
      </c>
      <c r="G27" s="16">
        <v>17435</v>
      </c>
      <c r="H27" s="16">
        <v>8604</v>
      </c>
      <c r="I27" s="16">
        <v>6807</v>
      </c>
    </row>
    <row r="28" spans="1:9" ht="12.75">
      <c r="A28" s="16" t="s">
        <v>26</v>
      </c>
      <c r="B28" s="16" t="s">
        <v>34</v>
      </c>
      <c r="C28" s="16">
        <v>17014</v>
      </c>
      <c r="D28" s="16">
        <v>25099</v>
      </c>
      <c r="E28" s="16">
        <v>2701</v>
      </c>
      <c r="F28" s="16">
        <v>6520</v>
      </c>
      <c r="G28" s="16">
        <v>7252</v>
      </c>
      <c r="H28" s="16">
        <v>4812</v>
      </c>
      <c r="I28" s="16">
        <v>3814</v>
      </c>
    </row>
    <row r="29" spans="1:9" ht="12.75">
      <c r="A29" s="16" t="s">
        <v>20</v>
      </c>
      <c r="B29" s="16" t="s">
        <v>15</v>
      </c>
      <c r="C29" s="16">
        <v>5842</v>
      </c>
      <c r="D29" s="16">
        <v>8105</v>
      </c>
      <c r="E29" s="16">
        <v>904</v>
      </c>
      <c r="F29" s="16">
        <v>1965</v>
      </c>
      <c r="G29" s="16">
        <v>2220</v>
      </c>
      <c r="H29" s="16">
        <v>1596</v>
      </c>
      <c r="I29" s="16">
        <v>1420</v>
      </c>
    </row>
    <row r="30" spans="1:9" ht="12.75">
      <c r="A30" s="16" t="s">
        <v>82</v>
      </c>
      <c r="B30" s="16" t="s">
        <v>54</v>
      </c>
      <c r="C30" s="16">
        <v>19376</v>
      </c>
      <c r="D30" s="16">
        <v>29870</v>
      </c>
      <c r="E30" s="16">
        <v>2605</v>
      </c>
      <c r="F30" s="16">
        <v>7371</v>
      </c>
      <c r="G30" s="16">
        <v>9038</v>
      </c>
      <c r="H30" s="16">
        <v>5966</v>
      </c>
      <c r="I30" s="16">
        <v>4890</v>
      </c>
    </row>
    <row r="31" spans="1:9" ht="12.75">
      <c r="A31" s="16" t="s">
        <v>32</v>
      </c>
      <c r="B31" s="16" t="s">
        <v>52</v>
      </c>
      <c r="C31" s="16">
        <v>12832</v>
      </c>
      <c r="D31" s="16">
        <v>18900</v>
      </c>
      <c r="E31" s="16">
        <v>1742</v>
      </c>
      <c r="F31" s="16">
        <v>4542</v>
      </c>
      <c r="G31" s="16">
        <v>5461</v>
      </c>
      <c r="H31" s="16">
        <v>3818</v>
      </c>
      <c r="I31" s="16">
        <v>3337</v>
      </c>
    </row>
    <row r="32" spans="1:9" ht="12.75">
      <c r="A32" s="16" t="s">
        <v>0</v>
      </c>
      <c r="B32" s="16" t="s">
        <v>55</v>
      </c>
      <c r="C32" s="16">
        <v>10311</v>
      </c>
      <c r="D32" s="16">
        <v>14553</v>
      </c>
      <c r="E32" s="16">
        <v>1616</v>
      </c>
      <c r="F32" s="16">
        <v>3688</v>
      </c>
      <c r="G32" s="16">
        <v>3798</v>
      </c>
      <c r="H32" s="16">
        <v>2855</v>
      </c>
      <c r="I32" s="16">
        <v>2596</v>
      </c>
    </row>
    <row r="33" spans="1:9" ht="12.75">
      <c r="A33" s="16" t="s">
        <v>72</v>
      </c>
      <c r="B33" s="16" t="s">
        <v>28</v>
      </c>
      <c r="C33" s="16">
        <v>26494</v>
      </c>
      <c r="D33" s="16">
        <v>39905</v>
      </c>
      <c r="E33" s="16">
        <v>3428</v>
      </c>
      <c r="F33" s="16">
        <v>9795</v>
      </c>
      <c r="G33" s="16">
        <v>12017</v>
      </c>
      <c r="H33" s="16">
        <v>7983</v>
      </c>
      <c r="I33" s="16">
        <v>6682</v>
      </c>
    </row>
    <row r="34" spans="1:9" ht="12.75">
      <c r="A34" s="16" t="s">
        <v>49</v>
      </c>
      <c r="B34" s="16" t="s">
        <v>79</v>
      </c>
      <c r="C34" s="16">
        <v>11306</v>
      </c>
      <c r="D34" s="16">
        <v>16993</v>
      </c>
      <c r="E34" s="16">
        <v>1627</v>
      </c>
      <c r="F34" s="16">
        <v>4223</v>
      </c>
      <c r="G34" s="16">
        <v>4996</v>
      </c>
      <c r="H34" s="16">
        <v>3318</v>
      </c>
      <c r="I34" s="16">
        <v>2829</v>
      </c>
    </row>
    <row r="35" spans="1:9" ht="12.75">
      <c r="A35" s="16" t="s">
        <v>76</v>
      </c>
      <c r="B35" s="16" t="s">
        <v>84</v>
      </c>
      <c r="C35" s="16">
        <v>6888</v>
      </c>
      <c r="D35" s="16">
        <v>10412</v>
      </c>
      <c r="E35" s="16">
        <v>1174</v>
      </c>
      <c r="F35" s="16">
        <v>2695</v>
      </c>
      <c r="G35" s="16">
        <v>3128</v>
      </c>
      <c r="H35" s="16">
        <v>1917</v>
      </c>
      <c r="I35" s="16">
        <v>1498</v>
      </c>
    </row>
    <row r="36" spans="1:9" ht="12.75">
      <c r="A36" s="16" t="s">
        <v>9</v>
      </c>
      <c r="B36" s="16" t="s">
        <v>35</v>
      </c>
      <c r="C36" s="16">
        <v>15943</v>
      </c>
      <c r="D36" s="16">
        <v>23905</v>
      </c>
      <c r="E36" s="16">
        <v>2126</v>
      </c>
      <c r="F36" s="16">
        <v>6703</v>
      </c>
      <c r="G36" s="16">
        <v>6918</v>
      </c>
      <c r="H36" s="16">
        <v>4361</v>
      </c>
      <c r="I36" s="16">
        <v>3797</v>
      </c>
    </row>
    <row r="37" spans="1:9" ht="12.75">
      <c r="A37" s="16" t="s">
        <v>73</v>
      </c>
      <c r="B37" s="16" t="s">
        <v>78</v>
      </c>
      <c r="C37" s="16">
        <v>17097</v>
      </c>
      <c r="D37" s="16">
        <v>25544</v>
      </c>
      <c r="E37" s="16">
        <v>2754</v>
      </c>
      <c r="F37" s="16">
        <v>6840</v>
      </c>
      <c r="G37" s="16">
        <v>7377</v>
      </c>
      <c r="H37" s="16">
        <v>4642</v>
      </c>
      <c r="I37" s="16">
        <v>3931</v>
      </c>
    </row>
    <row r="38" spans="1:9" ht="12.75">
      <c r="A38" s="16" t="s">
        <v>29</v>
      </c>
      <c r="B38" s="16" t="s">
        <v>75</v>
      </c>
      <c r="C38" s="16">
        <v>9041</v>
      </c>
      <c r="D38" s="16">
        <v>13303</v>
      </c>
      <c r="E38" s="16">
        <v>1259</v>
      </c>
      <c r="F38" s="16">
        <v>3170</v>
      </c>
      <c r="G38" s="16">
        <v>3720</v>
      </c>
      <c r="H38" s="16">
        <v>2492</v>
      </c>
      <c r="I38" s="16">
        <v>2662</v>
      </c>
    </row>
    <row r="39" spans="1:9" ht="12.75">
      <c r="A39" s="16" t="s">
        <v>68</v>
      </c>
      <c r="B39" s="16" t="s">
        <v>14</v>
      </c>
      <c r="C39" s="16">
        <v>40287</v>
      </c>
      <c r="D39" s="16">
        <v>60784</v>
      </c>
      <c r="E39" s="16">
        <v>5404</v>
      </c>
      <c r="F39" s="16">
        <v>16857</v>
      </c>
      <c r="G39" s="16">
        <v>17817</v>
      </c>
      <c r="H39" s="16">
        <v>11158</v>
      </c>
      <c r="I39" s="16">
        <v>9548</v>
      </c>
    </row>
    <row r="40" spans="1:9" ht="12.75">
      <c r="A40" s="16" t="s">
        <v>19</v>
      </c>
      <c r="B40" s="16" t="s">
        <v>81</v>
      </c>
      <c r="C40" s="16">
        <v>6846</v>
      </c>
      <c r="D40" s="16">
        <v>10099</v>
      </c>
      <c r="E40" s="16">
        <v>972</v>
      </c>
      <c r="F40" s="16">
        <v>2255</v>
      </c>
      <c r="G40" s="16">
        <v>2693</v>
      </c>
      <c r="H40" s="16">
        <v>2162</v>
      </c>
      <c r="I40" s="16">
        <v>2017</v>
      </c>
    </row>
    <row r="41" spans="1:9" ht="12.75">
      <c r="A41" s="16" t="s">
        <v>48</v>
      </c>
      <c r="B41" s="16" t="s">
        <v>17</v>
      </c>
      <c r="C41" s="16">
        <v>7195</v>
      </c>
      <c r="D41" s="16">
        <v>10176</v>
      </c>
      <c r="E41" s="16">
        <v>1009</v>
      </c>
      <c r="F41" s="16">
        <v>2527</v>
      </c>
      <c r="G41" s="16">
        <v>2937</v>
      </c>
      <c r="H41" s="16">
        <v>2107</v>
      </c>
      <c r="I41" s="16">
        <v>1596</v>
      </c>
    </row>
    <row r="42" spans="1:9" ht="12.75">
      <c r="A42" s="16" t="s">
        <v>59</v>
      </c>
      <c r="B42" s="16" t="s">
        <v>80</v>
      </c>
      <c r="C42" s="16">
        <v>10593</v>
      </c>
      <c r="D42" s="16">
        <v>15987</v>
      </c>
      <c r="E42" s="16">
        <v>1529</v>
      </c>
      <c r="F42" s="16">
        <v>4009</v>
      </c>
      <c r="G42" s="16">
        <v>4437</v>
      </c>
      <c r="H42" s="16">
        <v>3204</v>
      </c>
      <c r="I42" s="16">
        <v>2808</v>
      </c>
    </row>
    <row r="43" spans="1:9" ht="12.75">
      <c r="A43" s="16" t="s">
        <v>63</v>
      </c>
      <c r="B43" s="16" t="s">
        <v>31</v>
      </c>
      <c r="C43" s="16">
        <v>9297</v>
      </c>
      <c r="D43" s="16">
        <v>12899</v>
      </c>
      <c r="E43" s="16">
        <v>1173</v>
      </c>
      <c r="F43" s="16">
        <v>3249</v>
      </c>
      <c r="G43" s="16">
        <v>3758</v>
      </c>
      <c r="H43" s="16">
        <v>2517</v>
      </c>
      <c r="I43" s="16">
        <v>2202</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2014-09-11T08:36:55Z</cp:lastPrinted>
  <dcterms:created xsi:type="dcterms:W3CDTF">2013-08-22T12:02:29Z</dcterms:created>
  <dcterms:modified xsi:type="dcterms:W3CDTF">2018-03-16T06:48:51Z</dcterms:modified>
  <cp:category/>
  <cp:version/>
  <cp:contentType/>
  <cp:contentStatus/>
</cp:coreProperties>
</file>