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<sst xmlns="http://schemas.openxmlformats.org/spreadsheetml/2006/main" count="201" uniqueCount="108">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</sst>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16608</v>
      </c>
      <c r="D7" s="7">
        <f>E7+G7+I7+K7+M7</f>
        <v>19715</v>
      </c>
      <c r="E7" s="7">
        <f>man!E2</f>
        <v>1805</v>
      </c>
      <c r="F7" s="10">
        <f>E7/D7*100</f>
        <v>9.15546538168907</v>
      </c>
      <c r="G7" s="7">
        <f>man!F2</f>
        <v>5208</v>
      </c>
      <c r="H7" s="10">
        <f>G7/D7*100</f>
        <v>26.41643418716713</v>
      </c>
      <c r="I7" s="7">
        <f>man!G2</f>
        <v>5906</v>
      </c>
      <c r="J7" s="10">
        <f>I7/D7*100</f>
        <v>29.956885620086226</v>
      </c>
      <c r="K7" s="7">
        <f>man!H2</f>
        <v>3839</v>
      </c>
      <c r="L7" s="10">
        <f>K7/D7*100</f>
        <v>19.472482881055033</v>
      </c>
      <c r="M7" s="7">
        <f>man!I2</f>
        <v>2957</v>
      </c>
      <c r="N7" s="12">
        <f>M7/D7*100</f>
        <v>14.998731930002537</v>
      </c>
    </row>
    <row r="8" spans="1:14" ht="12.75">
      <c r="A8" s="1" t="s">
        <v>47</v>
      </c>
      <c r="B8" s="6" t="s">
        <v>11</v>
      </c>
      <c r="C8" s="7">
        <f>man!C3</f>
        <v>22428</v>
      </c>
      <c r="D8" s="7">
        <f aca="true" t="shared" si="0" ref="D8:D48">E8+G8+I8+K8+M8</f>
        <v>26822</v>
      </c>
      <c r="E8" s="7">
        <f>man!E3</f>
        <v>2400</v>
      </c>
      <c r="F8" s="10">
        <f aca="true" t="shared" si="1" ref="F8:F49">E8/D8*100</f>
        <v>8.947878607113562</v>
      </c>
      <c r="G8" s="7">
        <f>man!F3</f>
        <v>6793</v>
      </c>
      <c r="H8" s="10">
        <f aca="true" t="shared" si="2" ref="H8:H49">G8/D8*100</f>
        <v>25.32622474088435</v>
      </c>
      <c r="I8" s="7">
        <f>man!G3</f>
        <v>7999</v>
      </c>
      <c r="J8" s="10">
        <f aca="true" t="shared" si="3" ref="J8:J49">I8/D8*100</f>
        <v>29.82253374095891</v>
      </c>
      <c r="K8" s="7">
        <f>man!H3</f>
        <v>5528</v>
      </c>
      <c r="L8" s="10">
        <f aca="true" t="shared" si="4" ref="L8:L49">K8/D8*100</f>
        <v>20.609947058384908</v>
      </c>
      <c r="M8" s="7">
        <f>man!I3</f>
        <v>4102</v>
      </c>
      <c r="N8" s="12">
        <f aca="true" t="shared" si="5" ref="N8:N49">M8/D8*100</f>
        <v>15.293415852658265</v>
      </c>
    </row>
    <row r="9" spans="1:14" ht="12.75">
      <c r="A9" s="1" t="s">
        <v>58</v>
      </c>
      <c r="B9" s="6" t="s">
        <v>13</v>
      </c>
      <c r="C9" s="7">
        <f>man!C4</f>
        <v>31005</v>
      </c>
      <c r="D9" s="7">
        <f t="shared" si="0"/>
        <v>37046</v>
      </c>
      <c r="E9" s="7">
        <f>man!E4</f>
        <v>3364</v>
      </c>
      <c r="F9" s="10">
        <f t="shared" si="1"/>
        <v>9.080602494196405</v>
      </c>
      <c r="G9" s="7">
        <f>man!F4</f>
        <v>9515</v>
      </c>
      <c r="H9" s="10">
        <f t="shared" si="2"/>
        <v>25.684284403174434</v>
      </c>
      <c r="I9" s="7">
        <f>man!G4</f>
        <v>11133</v>
      </c>
      <c r="J9" s="10">
        <f t="shared" si="3"/>
        <v>30.051827457755227</v>
      </c>
      <c r="K9" s="7">
        <f>man!H4</f>
        <v>7446</v>
      </c>
      <c r="L9" s="10">
        <f t="shared" si="4"/>
        <v>20.099335960697513</v>
      </c>
      <c r="M9" s="7">
        <f>man!I4</f>
        <v>5588</v>
      </c>
      <c r="N9" s="12">
        <f t="shared" si="5"/>
        <v>15.083949684176428</v>
      </c>
    </row>
    <row r="10" spans="1:14" ht="12.75">
      <c r="A10" s="1" t="s">
        <v>2</v>
      </c>
      <c r="B10" s="6" t="s">
        <v>62</v>
      </c>
      <c r="C10" s="7">
        <f>man!C5</f>
        <v>21120</v>
      </c>
      <c r="D10" s="7">
        <f t="shared" si="0"/>
        <v>25743</v>
      </c>
      <c r="E10" s="7">
        <f>man!E5</f>
        <v>2262</v>
      </c>
      <c r="F10" s="10">
        <f t="shared" si="1"/>
        <v>8.786854678941848</v>
      </c>
      <c r="G10" s="7">
        <f>man!F5</f>
        <v>6404</v>
      </c>
      <c r="H10" s="10">
        <f t="shared" si="2"/>
        <v>24.876665501301325</v>
      </c>
      <c r="I10" s="7">
        <f>man!G5</f>
        <v>7362</v>
      </c>
      <c r="J10" s="10">
        <f t="shared" si="3"/>
        <v>28.59806549353222</v>
      </c>
      <c r="K10" s="7">
        <f>man!H5</f>
        <v>5537</v>
      </c>
      <c r="L10" s="10">
        <f t="shared" si="4"/>
        <v>21.50875966282096</v>
      </c>
      <c r="M10" s="7">
        <f>man!I5</f>
        <v>4178</v>
      </c>
      <c r="N10" s="12">
        <f t="shared" si="5"/>
        <v>16.229654663403643</v>
      </c>
    </row>
    <row r="11" spans="1:14" ht="12.75">
      <c r="A11" s="1" t="s">
        <v>1</v>
      </c>
      <c r="B11" s="6" t="s">
        <v>60</v>
      </c>
      <c r="C11" s="7">
        <f>man!C6</f>
        <v>36377</v>
      </c>
      <c r="D11" s="7">
        <f t="shared" si="0"/>
        <v>42719</v>
      </c>
      <c r="E11" s="7">
        <f>man!E6</f>
        <v>3599</v>
      </c>
      <c r="F11" s="10">
        <f t="shared" si="1"/>
        <v>8.424822678433484</v>
      </c>
      <c r="G11" s="7">
        <f>man!F6</f>
        <v>10818</v>
      </c>
      <c r="H11" s="10">
        <f t="shared" si="2"/>
        <v>25.323626489384115</v>
      </c>
      <c r="I11" s="7">
        <f>man!G6</f>
        <v>13082</v>
      </c>
      <c r="J11" s="10">
        <f t="shared" si="3"/>
        <v>30.623376015356165</v>
      </c>
      <c r="K11" s="7">
        <f>man!H6</f>
        <v>8779</v>
      </c>
      <c r="L11" s="10">
        <f t="shared" si="4"/>
        <v>20.550574685737026</v>
      </c>
      <c r="M11" s="7">
        <f>man!I6</f>
        <v>6441</v>
      </c>
      <c r="N11" s="12">
        <f t="shared" si="5"/>
        <v>15.077600131089211</v>
      </c>
    </row>
    <row r="12" spans="1:14" ht="12.75">
      <c r="A12" s="1" t="s">
        <v>21</v>
      </c>
      <c r="B12" s="6" t="s">
        <v>70</v>
      </c>
      <c r="C12" s="7">
        <f>man!C7</f>
        <v>13931</v>
      </c>
      <c r="D12" s="7">
        <f t="shared" si="0"/>
        <v>17124</v>
      </c>
      <c r="E12" s="7">
        <f>man!E7</f>
        <v>2110</v>
      </c>
      <c r="F12" s="10">
        <f t="shared" si="1"/>
        <v>12.321887409483766</v>
      </c>
      <c r="G12" s="7">
        <f>man!F7</f>
        <v>4946</v>
      </c>
      <c r="H12" s="10">
        <f t="shared" si="2"/>
        <v>28.883438448960526</v>
      </c>
      <c r="I12" s="7">
        <f>man!G7</f>
        <v>4683</v>
      </c>
      <c r="J12" s="10">
        <f t="shared" si="3"/>
        <v>27.347582340574633</v>
      </c>
      <c r="K12" s="7">
        <f>man!H7</f>
        <v>3103</v>
      </c>
      <c r="L12" s="10">
        <f t="shared" si="4"/>
        <v>18.120766176127074</v>
      </c>
      <c r="M12" s="7">
        <f>man!I7</f>
        <v>2282</v>
      </c>
      <c r="N12" s="12">
        <f t="shared" si="5"/>
        <v>13.326325624854007</v>
      </c>
    </row>
    <row r="13" spans="1:14" ht="12.75">
      <c r="A13" s="1" t="s">
        <v>18</v>
      </c>
      <c r="B13" s="6" t="s">
        <v>37</v>
      </c>
      <c r="C13" s="7">
        <f>man!C8</f>
        <v>8549</v>
      </c>
      <c r="D13" s="7">
        <f t="shared" si="0"/>
        <v>10144</v>
      </c>
      <c r="E13" s="7">
        <f>man!E8</f>
        <v>946</v>
      </c>
      <c r="F13" s="10">
        <f t="shared" si="1"/>
        <v>9.32570977917981</v>
      </c>
      <c r="G13" s="7">
        <f>man!F8</f>
        <v>2561</v>
      </c>
      <c r="H13" s="10">
        <f t="shared" si="2"/>
        <v>25.24645110410095</v>
      </c>
      <c r="I13" s="7">
        <f>man!G8</f>
        <v>2836</v>
      </c>
      <c r="J13" s="10">
        <f t="shared" si="3"/>
        <v>27.957413249211356</v>
      </c>
      <c r="K13" s="7">
        <f>man!H8</f>
        <v>2073</v>
      </c>
      <c r="L13" s="10">
        <f t="shared" si="4"/>
        <v>20.435725552050474</v>
      </c>
      <c r="M13" s="7">
        <f>man!I8</f>
        <v>1728</v>
      </c>
      <c r="N13" s="12">
        <f t="shared" si="5"/>
        <v>17.034700315457414</v>
      </c>
    </row>
    <row r="14" spans="1:14" ht="12.75">
      <c r="A14" s="1" t="s">
        <v>22</v>
      </c>
      <c r="B14" s="6" t="s">
        <v>74</v>
      </c>
      <c r="C14" s="7">
        <f>man!C9</f>
        <v>36523</v>
      </c>
      <c r="D14" s="7">
        <f t="shared" si="0"/>
        <v>43265</v>
      </c>
      <c r="E14" s="7">
        <f>man!E9</f>
        <v>3154</v>
      </c>
      <c r="F14" s="10">
        <f t="shared" si="1"/>
        <v>7.289957240263492</v>
      </c>
      <c r="G14" s="7">
        <f>man!F9</f>
        <v>11127</v>
      </c>
      <c r="H14" s="10">
        <f t="shared" si="2"/>
        <v>25.718248006471743</v>
      </c>
      <c r="I14" s="7">
        <f>man!G9</f>
        <v>13822</v>
      </c>
      <c r="J14" s="10">
        <f t="shared" si="3"/>
        <v>31.947301513925808</v>
      </c>
      <c r="K14" s="7">
        <f>man!H9</f>
        <v>8577</v>
      </c>
      <c r="L14" s="10">
        <f t="shared" si="4"/>
        <v>19.82433837975269</v>
      </c>
      <c r="M14" s="7">
        <f>man!I9</f>
        <v>6585</v>
      </c>
      <c r="N14" s="12">
        <f t="shared" si="5"/>
        <v>15.220154859586271</v>
      </c>
    </row>
    <row r="15" spans="1:16" ht="12.75">
      <c r="A15" s="1" t="s">
        <v>24</v>
      </c>
      <c r="B15" s="6" t="s">
        <v>71</v>
      </c>
      <c r="C15" s="7">
        <f>man!C10</f>
        <v>10470</v>
      </c>
      <c r="D15" s="7">
        <f t="shared" si="0"/>
        <v>12560</v>
      </c>
      <c r="E15" s="7">
        <f>man!E10</f>
        <v>964</v>
      </c>
      <c r="F15" s="10">
        <f t="shared" si="1"/>
        <v>7.675159235668789</v>
      </c>
      <c r="G15" s="7">
        <f>man!F10</f>
        <v>2758</v>
      </c>
      <c r="H15" s="10">
        <f t="shared" si="2"/>
        <v>21.95859872611465</v>
      </c>
      <c r="I15" s="7">
        <f>man!G10</f>
        <v>3567</v>
      </c>
      <c r="J15" s="10">
        <f t="shared" si="3"/>
        <v>28.39968152866242</v>
      </c>
      <c r="K15" s="7">
        <f>man!H10</f>
        <v>2873</v>
      </c>
      <c r="L15" s="10">
        <f t="shared" si="4"/>
        <v>22.87420382165605</v>
      </c>
      <c r="M15" s="7">
        <f>man!I10</f>
        <v>2398</v>
      </c>
      <c r="N15" s="12">
        <f t="shared" si="5"/>
        <v>19.09235668789809</v>
      </c>
      <c r="P15" s="14"/>
    </row>
    <row r="16" spans="1:14" ht="12.75">
      <c r="A16" s="1" t="s">
        <v>30</v>
      </c>
      <c r="B16" s="6" t="s">
        <v>45</v>
      </c>
      <c r="C16" s="7">
        <f>man!C11</f>
        <v>242476</v>
      </c>
      <c r="D16" s="7">
        <f t="shared" si="0"/>
        <v>278475</v>
      </c>
      <c r="E16" s="7">
        <f>man!E11</f>
        <v>17622</v>
      </c>
      <c r="F16" s="10">
        <f t="shared" si="1"/>
        <v>6.32803662806356</v>
      </c>
      <c r="G16" s="7">
        <f>man!F11</f>
        <v>71641</v>
      </c>
      <c r="H16" s="10">
        <f t="shared" si="2"/>
        <v>25.726187269952423</v>
      </c>
      <c r="I16" s="7">
        <f>man!G11</f>
        <v>90018</v>
      </c>
      <c r="J16" s="10">
        <f t="shared" si="3"/>
        <v>32.32534338809588</v>
      </c>
      <c r="K16" s="7">
        <f>man!H11</f>
        <v>57466</v>
      </c>
      <c r="L16" s="10">
        <f t="shared" si="4"/>
        <v>20.6359637310351</v>
      </c>
      <c r="M16" s="7">
        <f>man!I11</f>
        <v>41728</v>
      </c>
      <c r="N16" s="12">
        <f t="shared" si="5"/>
        <v>14.984468982853038</v>
      </c>
    </row>
    <row r="17" spans="1:14" ht="12.75">
      <c r="A17" s="1" t="s">
        <v>77</v>
      </c>
      <c r="B17" s="6" t="s">
        <v>16</v>
      </c>
      <c r="C17" s="7">
        <f>man!C12</f>
        <v>17057</v>
      </c>
      <c r="D17" s="7">
        <f t="shared" si="0"/>
        <v>20881</v>
      </c>
      <c r="E17" s="7">
        <f>man!E12</f>
        <v>1903</v>
      </c>
      <c r="F17" s="10">
        <f t="shared" si="1"/>
        <v>9.113548201714478</v>
      </c>
      <c r="G17" s="7">
        <f>man!F12</f>
        <v>4780</v>
      </c>
      <c r="H17" s="10">
        <f t="shared" si="2"/>
        <v>22.891623964369522</v>
      </c>
      <c r="I17" s="7">
        <f>man!G12</f>
        <v>5845</v>
      </c>
      <c r="J17" s="10">
        <f t="shared" si="3"/>
        <v>27.99195440831378</v>
      </c>
      <c r="K17" s="7">
        <f>man!H12</f>
        <v>4334</v>
      </c>
      <c r="L17" s="10">
        <f t="shared" si="4"/>
        <v>20.755710933384417</v>
      </c>
      <c r="M17" s="7">
        <f>man!I12</f>
        <v>4019</v>
      </c>
      <c r="N17" s="12">
        <f t="shared" si="5"/>
        <v>19.247162492217807</v>
      </c>
    </row>
    <row r="18" spans="1:14" ht="12.75">
      <c r="A18" s="1" t="s">
        <v>64</v>
      </c>
      <c r="B18" s="6" t="s">
        <v>12</v>
      </c>
      <c r="C18" s="7">
        <f>man!C13</f>
        <v>9886</v>
      </c>
      <c r="D18" s="7">
        <f t="shared" si="0"/>
        <v>10902</v>
      </c>
      <c r="E18" s="7">
        <f>man!E13</f>
        <v>866</v>
      </c>
      <c r="F18" s="10">
        <f t="shared" si="1"/>
        <v>7.943496606127316</v>
      </c>
      <c r="G18" s="7">
        <f>man!F13</f>
        <v>2698</v>
      </c>
      <c r="H18" s="10">
        <f t="shared" si="2"/>
        <v>24.747752705925517</v>
      </c>
      <c r="I18" s="7">
        <f>man!G13</f>
        <v>3009</v>
      </c>
      <c r="J18" s="10">
        <f t="shared" si="3"/>
        <v>27.60044028618602</v>
      </c>
      <c r="K18" s="7">
        <f>man!H13</f>
        <v>2358</v>
      </c>
      <c r="L18" s="10">
        <f t="shared" si="4"/>
        <v>21.62905888827738</v>
      </c>
      <c r="M18" s="7">
        <f>man!I13</f>
        <v>1971</v>
      </c>
      <c r="N18" s="12">
        <f t="shared" si="5"/>
        <v>18.079251513483765</v>
      </c>
    </row>
    <row r="19" spans="1:14" ht="12.75">
      <c r="A19" s="1" t="s">
        <v>38</v>
      </c>
      <c r="B19" s="6" t="s">
        <v>3</v>
      </c>
      <c r="C19" s="7">
        <f>man!C14</f>
        <v>9359</v>
      </c>
      <c r="D19" s="7">
        <f t="shared" si="0"/>
        <v>10829</v>
      </c>
      <c r="E19" s="7">
        <f>man!E14</f>
        <v>1100</v>
      </c>
      <c r="F19" s="10">
        <f t="shared" si="1"/>
        <v>10.157909317573182</v>
      </c>
      <c r="G19" s="7">
        <f>man!F14</f>
        <v>2702</v>
      </c>
      <c r="H19" s="10">
        <f t="shared" si="2"/>
        <v>24.951519069166128</v>
      </c>
      <c r="I19" s="7">
        <f>man!G14</f>
        <v>2881</v>
      </c>
      <c r="J19" s="10">
        <f t="shared" si="3"/>
        <v>26.604487949025764</v>
      </c>
      <c r="K19" s="7">
        <f>man!H14</f>
        <v>2346</v>
      </c>
      <c r="L19" s="10">
        <f t="shared" si="4"/>
        <v>21.664050235478808</v>
      </c>
      <c r="M19" s="7">
        <f>man!I14</f>
        <v>1800</v>
      </c>
      <c r="N19" s="12">
        <f t="shared" si="5"/>
        <v>16.622033428756115</v>
      </c>
    </row>
    <row r="20" spans="1:14" ht="12.75">
      <c r="A20" s="1" t="s">
        <v>51</v>
      </c>
      <c r="B20" s="6" t="s">
        <v>43</v>
      </c>
      <c r="C20" s="7">
        <f>man!C15</f>
        <v>61338</v>
      </c>
      <c r="D20" s="7">
        <f t="shared" si="0"/>
        <v>75631</v>
      </c>
      <c r="E20" s="7">
        <f>man!E15</f>
        <v>6505</v>
      </c>
      <c r="F20" s="10">
        <f t="shared" si="1"/>
        <v>8.60097050151393</v>
      </c>
      <c r="G20" s="7">
        <f>man!F15</f>
        <v>22676</v>
      </c>
      <c r="H20" s="10">
        <f t="shared" si="2"/>
        <v>29.98241461834433</v>
      </c>
      <c r="I20" s="7">
        <f>man!G15</f>
        <v>22650</v>
      </c>
      <c r="J20" s="10">
        <f t="shared" si="3"/>
        <v>29.948037180521215</v>
      </c>
      <c r="K20" s="7">
        <f>man!H15</f>
        <v>14103</v>
      </c>
      <c r="L20" s="10">
        <f t="shared" si="4"/>
        <v>18.647115600745725</v>
      </c>
      <c r="M20" s="7">
        <f>man!I15</f>
        <v>9697</v>
      </c>
      <c r="N20" s="12">
        <f t="shared" si="5"/>
        <v>12.8214620988748</v>
      </c>
    </row>
    <row r="21" spans="1:14" ht="12.75">
      <c r="A21" s="1" t="s">
        <v>23</v>
      </c>
      <c r="B21" s="6" t="s">
        <v>40</v>
      </c>
      <c r="C21" s="7">
        <f>man!C16</f>
        <v>43489</v>
      </c>
      <c r="D21" s="7">
        <f t="shared" si="0"/>
        <v>50988</v>
      </c>
      <c r="E21" s="7">
        <f>man!E16</f>
        <v>4056</v>
      </c>
      <c r="F21" s="10">
        <f t="shared" si="1"/>
        <v>7.95481289715227</v>
      </c>
      <c r="G21" s="7">
        <f>man!F16</f>
        <v>13604</v>
      </c>
      <c r="H21" s="10">
        <f t="shared" si="2"/>
        <v>26.68078763630658</v>
      </c>
      <c r="I21" s="7">
        <f>man!G16</f>
        <v>15266</v>
      </c>
      <c r="J21" s="10">
        <f t="shared" si="3"/>
        <v>29.940378128187024</v>
      </c>
      <c r="K21" s="7">
        <f>man!H16</f>
        <v>10236</v>
      </c>
      <c r="L21" s="10">
        <f t="shared" si="4"/>
        <v>20.07531183807955</v>
      </c>
      <c r="M21" s="7">
        <f>man!I16</f>
        <v>7826</v>
      </c>
      <c r="N21" s="12">
        <f t="shared" si="5"/>
        <v>15.348709500274573</v>
      </c>
    </row>
    <row r="22" spans="1:14" ht="12.75">
      <c r="A22" s="1" t="s">
        <v>53</v>
      </c>
      <c r="B22" s="6" t="s">
        <v>4</v>
      </c>
      <c r="C22" s="7">
        <f>man!C17</f>
        <v>6410</v>
      </c>
      <c r="D22" s="7">
        <f t="shared" si="0"/>
        <v>8128</v>
      </c>
      <c r="E22" s="7">
        <f>man!E17</f>
        <v>536</v>
      </c>
      <c r="F22" s="10">
        <f t="shared" si="1"/>
        <v>6.594488188976378</v>
      </c>
      <c r="G22" s="7">
        <f>man!F17</f>
        <v>1856</v>
      </c>
      <c r="H22" s="10">
        <f t="shared" si="2"/>
        <v>22.83464566929134</v>
      </c>
      <c r="I22" s="7">
        <f>man!G17</f>
        <v>2552</v>
      </c>
      <c r="J22" s="10">
        <f t="shared" si="3"/>
        <v>31.39763779527559</v>
      </c>
      <c r="K22" s="7">
        <f>man!H17</f>
        <v>1790</v>
      </c>
      <c r="L22" s="10">
        <f t="shared" si="4"/>
        <v>22.02263779527559</v>
      </c>
      <c r="M22" s="7">
        <f>man!I17</f>
        <v>1394</v>
      </c>
      <c r="N22" s="12">
        <f t="shared" si="5"/>
        <v>17.150590551181104</v>
      </c>
    </row>
    <row r="23" spans="1:14" ht="12.75">
      <c r="A23" s="1" t="s">
        <v>8</v>
      </c>
      <c r="B23" s="6" t="s">
        <v>36</v>
      </c>
      <c r="C23" s="7">
        <f>man!C18</f>
        <v>16648</v>
      </c>
      <c r="D23" s="7">
        <f t="shared" si="0"/>
        <v>19228</v>
      </c>
      <c r="E23" s="7">
        <f>man!E18</f>
        <v>2033</v>
      </c>
      <c r="F23" s="10">
        <f t="shared" si="1"/>
        <v>10.57312252964427</v>
      </c>
      <c r="G23" s="7">
        <f>man!F18</f>
        <v>5267</v>
      </c>
      <c r="H23" s="10">
        <f t="shared" si="2"/>
        <v>27.392344497607656</v>
      </c>
      <c r="I23" s="7">
        <f>man!G18</f>
        <v>5599</v>
      </c>
      <c r="J23" s="10">
        <f t="shared" si="3"/>
        <v>29.11899313501144</v>
      </c>
      <c r="K23" s="7">
        <f>man!H18</f>
        <v>3480</v>
      </c>
      <c r="L23" s="10">
        <f t="shared" si="4"/>
        <v>18.0986061992927</v>
      </c>
      <c r="M23" s="7">
        <f>man!I18</f>
        <v>2849</v>
      </c>
      <c r="N23" s="12">
        <f t="shared" si="5"/>
        <v>14.816933638443935</v>
      </c>
    </row>
    <row r="24" spans="1:14" ht="12.75">
      <c r="A24" s="1" t="s">
        <v>69</v>
      </c>
      <c r="B24" s="6" t="s">
        <v>42</v>
      </c>
      <c r="C24" s="7">
        <f>man!C19</f>
        <v>30244</v>
      </c>
      <c r="D24" s="7">
        <f t="shared" si="0"/>
        <v>35361</v>
      </c>
      <c r="E24" s="7">
        <f>man!E19</f>
        <v>3417</v>
      </c>
      <c r="F24" s="10">
        <f t="shared" si="1"/>
        <v>9.663188258250615</v>
      </c>
      <c r="G24" s="7">
        <f>man!F19</f>
        <v>9634</v>
      </c>
      <c r="H24" s="10">
        <f t="shared" si="2"/>
        <v>27.244704618082068</v>
      </c>
      <c r="I24" s="7">
        <f>man!G19</f>
        <v>10275</v>
      </c>
      <c r="J24" s="10">
        <f t="shared" si="3"/>
        <v>29.057436158479682</v>
      </c>
      <c r="K24" s="7">
        <f>man!H19</f>
        <v>6843</v>
      </c>
      <c r="L24" s="10">
        <f t="shared" si="4"/>
        <v>19.35182828539917</v>
      </c>
      <c r="M24" s="7">
        <f>man!I19</f>
        <v>5192</v>
      </c>
      <c r="N24" s="12">
        <f t="shared" si="5"/>
        <v>14.682842679788468</v>
      </c>
    </row>
    <row r="25" spans="1:14" ht="12.75">
      <c r="A25" s="1" t="s">
        <v>6</v>
      </c>
      <c r="B25" s="6" t="s">
        <v>57</v>
      </c>
      <c r="C25" s="7">
        <f>man!C20</f>
        <v>21081</v>
      </c>
      <c r="D25" s="7">
        <f t="shared" si="0"/>
        <v>26011</v>
      </c>
      <c r="E25" s="7">
        <f>man!E20</f>
        <v>2500</v>
      </c>
      <c r="F25" s="10">
        <f t="shared" si="1"/>
        <v>9.611318288416438</v>
      </c>
      <c r="G25" s="7">
        <f>man!F20</f>
        <v>6799</v>
      </c>
      <c r="H25" s="10">
        <f t="shared" si="2"/>
        <v>26.138941217177347</v>
      </c>
      <c r="I25" s="7">
        <f>man!G20</f>
        <v>7692</v>
      </c>
      <c r="J25" s="10">
        <f t="shared" si="3"/>
        <v>29.572104109799703</v>
      </c>
      <c r="K25" s="7">
        <f>man!H20</f>
        <v>5269</v>
      </c>
      <c r="L25" s="10">
        <f t="shared" si="4"/>
        <v>20.256814424666487</v>
      </c>
      <c r="M25" s="7">
        <f>man!I20</f>
        <v>3751</v>
      </c>
      <c r="N25" s="12">
        <f t="shared" si="5"/>
        <v>14.420821959940024</v>
      </c>
    </row>
    <row r="26" spans="1:14" ht="12.75">
      <c r="A26" s="1" t="s">
        <v>10</v>
      </c>
      <c r="B26" s="6" t="s">
        <v>65</v>
      </c>
      <c r="C26" s="7">
        <f>man!C21</f>
        <v>11057</v>
      </c>
      <c r="D26" s="7">
        <f t="shared" si="0"/>
        <v>12126</v>
      </c>
      <c r="E26" s="7">
        <f>man!E21</f>
        <v>1501</v>
      </c>
      <c r="F26" s="10">
        <f t="shared" si="1"/>
        <v>12.378360547583704</v>
      </c>
      <c r="G26" s="7">
        <f>man!F21</f>
        <v>3392</v>
      </c>
      <c r="H26" s="10">
        <f t="shared" si="2"/>
        <v>27.97295068447963</v>
      </c>
      <c r="I26" s="7">
        <f>man!G21</f>
        <v>3188</v>
      </c>
      <c r="J26" s="10">
        <f t="shared" si="3"/>
        <v>26.29061520699324</v>
      </c>
      <c r="K26" s="7">
        <f>man!H21</f>
        <v>2346</v>
      </c>
      <c r="L26" s="10">
        <f t="shared" si="4"/>
        <v>19.34685799109352</v>
      </c>
      <c r="M26" s="7">
        <f>man!I21</f>
        <v>1699</v>
      </c>
      <c r="N26" s="12">
        <f t="shared" si="5"/>
        <v>14.011215569849908</v>
      </c>
    </row>
    <row r="27" spans="1:14" ht="12.75">
      <c r="A27" s="1" t="s">
        <v>61</v>
      </c>
      <c r="B27" s="6" t="s">
        <v>25</v>
      </c>
      <c r="C27" s="7">
        <f>man!C22</f>
        <v>12605</v>
      </c>
      <c r="D27" s="7">
        <f t="shared" si="0"/>
        <v>15166</v>
      </c>
      <c r="E27" s="7">
        <f>man!E22</f>
        <v>1788</v>
      </c>
      <c r="F27" s="10">
        <f t="shared" si="1"/>
        <v>11.789529210075168</v>
      </c>
      <c r="G27" s="7">
        <f>man!F22</f>
        <v>4327</v>
      </c>
      <c r="H27" s="10">
        <f t="shared" si="2"/>
        <v>28.53092443623896</v>
      </c>
      <c r="I27" s="7">
        <f>man!G22</f>
        <v>3984</v>
      </c>
      <c r="J27" s="10">
        <f t="shared" si="3"/>
        <v>26.269286562046684</v>
      </c>
      <c r="K27" s="7">
        <f>man!H22</f>
        <v>2950</v>
      </c>
      <c r="L27" s="10">
        <f t="shared" si="4"/>
        <v>19.451404457338782</v>
      </c>
      <c r="M27" s="7">
        <f>man!I22</f>
        <v>2117</v>
      </c>
      <c r="N27" s="12">
        <f t="shared" si="5"/>
        <v>13.95885533430041</v>
      </c>
    </row>
    <row r="28" spans="1:14" ht="12.75">
      <c r="A28" s="1" t="s">
        <v>27</v>
      </c>
      <c r="B28" s="6" t="s">
        <v>41</v>
      </c>
      <c r="C28" s="7">
        <f>man!C23</f>
        <v>11482</v>
      </c>
      <c r="D28" s="7">
        <f t="shared" si="0"/>
        <v>14857</v>
      </c>
      <c r="E28" s="7">
        <f>man!E23</f>
        <v>887</v>
      </c>
      <c r="F28" s="10">
        <f t="shared" si="1"/>
        <v>5.970249713939557</v>
      </c>
      <c r="G28" s="7">
        <f>man!F23</f>
        <v>3307</v>
      </c>
      <c r="H28" s="10">
        <f t="shared" si="2"/>
        <v>22.258867873729553</v>
      </c>
      <c r="I28" s="7">
        <f>man!G23</f>
        <v>4851</v>
      </c>
      <c r="J28" s="10">
        <f t="shared" si="3"/>
        <v>32.65127549303359</v>
      </c>
      <c r="K28" s="7">
        <f>man!H23</f>
        <v>3387</v>
      </c>
      <c r="L28" s="10">
        <f t="shared" si="4"/>
        <v>22.79733458975567</v>
      </c>
      <c r="M28" s="7">
        <f>man!I23</f>
        <v>2425</v>
      </c>
      <c r="N28" s="12">
        <f t="shared" si="5"/>
        <v>16.32227232954163</v>
      </c>
    </row>
    <row r="29" spans="1:14" ht="12.75">
      <c r="A29" s="1" t="s">
        <v>46</v>
      </c>
      <c r="B29" s="6" t="s">
        <v>56</v>
      </c>
      <c r="C29" s="7">
        <f>man!C24</f>
        <v>17935</v>
      </c>
      <c r="D29" s="7">
        <f t="shared" si="0"/>
        <v>21152</v>
      </c>
      <c r="E29" s="7">
        <f>man!E24</f>
        <v>1860</v>
      </c>
      <c r="F29" s="10">
        <f t="shared" si="1"/>
        <v>8.793494704992435</v>
      </c>
      <c r="G29" s="7">
        <f>man!F24</f>
        <v>5014</v>
      </c>
      <c r="H29" s="10">
        <f t="shared" si="2"/>
        <v>23.70461422087746</v>
      </c>
      <c r="I29" s="7">
        <f>man!G24</f>
        <v>5928</v>
      </c>
      <c r="J29" s="10">
        <f t="shared" si="3"/>
        <v>28.02571860816944</v>
      </c>
      <c r="K29" s="7">
        <f>man!H24</f>
        <v>4981</v>
      </c>
      <c r="L29" s="10">
        <f t="shared" si="4"/>
        <v>23.548600605143722</v>
      </c>
      <c r="M29" s="7">
        <f>man!I24</f>
        <v>3369</v>
      </c>
      <c r="N29" s="12">
        <f t="shared" si="5"/>
        <v>15.927571860816943</v>
      </c>
    </row>
    <row r="30" spans="1:14" ht="12.75">
      <c r="A30" s="1" t="s">
        <v>5</v>
      </c>
      <c r="B30" s="6" t="s">
        <v>33</v>
      </c>
      <c r="C30" s="7">
        <f>man!C25</f>
        <v>7754</v>
      </c>
      <c r="D30" s="7">
        <f t="shared" si="0"/>
        <v>8958</v>
      </c>
      <c r="E30" s="7">
        <f>man!E25</f>
        <v>848</v>
      </c>
      <c r="F30" s="10">
        <f t="shared" si="1"/>
        <v>9.46639874972092</v>
      </c>
      <c r="G30" s="7">
        <f>man!F25</f>
        <v>2267</v>
      </c>
      <c r="H30" s="10">
        <f t="shared" si="2"/>
        <v>25.306988167001563</v>
      </c>
      <c r="I30" s="7">
        <f>man!G25</f>
        <v>2439</v>
      </c>
      <c r="J30" s="10">
        <f t="shared" si="3"/>
        <v>27.227059611520428</v>
      </c>
      <c r="K30" s="7">
        <f>man!H25</f>
        <v>1985</v>
      </c>
      <c r="L30" s="10">
        <f t="shared" si="4"/>
        <v>22.158964054476446</v>
      </c>
      <c r="M30" s="7">
        <f>man!I25</f>
        <v>1419</v>
      </c>
      <c r="N30" s="12">
        <f t="shared" si="5"/>
        <v>15.840589417280643</v>
      </c>
    </row>
    <row r="31" spans="1:14" ht="12.75">
      <c r="A31" s="1" t="s">
        <v>83</v>
      </c>
      <c r="B31" s="6" t="s">
        <v>44</v>
      </c>
      <c r="C31" s="7">
        <f>man!C26</f>
        <v>36556</v>
      </c>
      <c r="D31" s="7">
        <f t="shared" si="0"/>
        <v>42121</v>
      </c>
      <c r="E31" s="7">
        <f>man!E26</f>
        <v>4157</v>
      </c>
      <c r="F31" s="10">
        <f t="shared" si="1"/>
        <v>9.869186391586144</v>
      </c>
      <c r="G31" s="7">
        <f>man!F26</f>
        <v>12708</v>
      </c>
      <c r="H31" s="10">
        <f t="shared" si="2"/>
        <v>30.170223878825286</v>
      </c>
      <c r="I31" s="7">
        <f>man!G26</f>
        <v>13009</v>
      </c>
      <c r="J31" s="10">
        <f t="shared" si="3"/>
        <v>30.884831794116952</v>
      </c>
      <c r="K31" s="7">
        <f>man!H26</f>
        <v>7228</v>
      </c>
      <c r="L31" s="10">
        <f t="shared" si="4"/>
        <v>17.160086417701383</v>
      </c>
      <c r="M31" s="7">
        <f>man!I26</f>
        <v>5019</v>
      </c>
      <c r="N31" s="12">
        <f t="shared" si="5"/>
        <v>11.915671517770233</v>
      </c>
    </row>
    <row r="32" spans="1:14" ht="12.75">
      <c r="A32" s="1" t="s">
        <v>67</v>
      </c>
      <c r="B32" s="6" t="s">
        <v>50</v>
      </c>
      <c r="C32" s="7">
        <f>man!C27</f>
        <v>53623</v>
      </c>
      <c r="D32" s="7">
        <f t="shared" si="0"/>
        <v>60289</v>
      </c>
      <c r="E32" s="7">
        <f>man!E27</f>
        <v>5322</v>
      </c>
      <c r="F32" s="10">
        <f t="shared" si="1"/>
        <v>8.827480966677172</v>
      </c>
      <c r="G32" s="7">
        <f>man!F27</f>
        <v>18290</v>
      </c>
      <c r="H32" s="10">
        <f t="shared" si="2"/>
        <v>30.33720910945612</v>
      </c>
      <c r="I32" s="7">
        <f>man!G27</f>
        <v>19826</v>
      </c>
      <c r="J32" s="10">
        <f t="shared" si="3"/>
        <v>32.88493755079699</v>
      </c>
      <c r="K32" s="7">
        <f>man!H27</f>
        <v>10707</v>
      </c>
      <c r="L32" s="10">
        <f t="shared" si="4"/>
        <v>17.759458607706215</v>
      </c>
      <c r="M32" s="7">
        <f>man!I27</f>
        <v>6144</v>
      </c>
      <c r="N32" s="12">
        <f t="shared" si="5"/>
        <v>10.190913765363499</v>
      </c>
    </row>
    <row r="33" spans="1:14" ht="12.75">
      <c r="A33" s="1" t="s">
        <v>26</v>
      </c>
      <c r="B33" s="6" t="s">
        <v>34</v>
      </c>
      <c r="C33" s="7">
        <f>man!C28</f>
        <v>22069</v>
      </c>
      <c r="D33" s="7">
        <f t="shared" si="0"/>
        <v>25895</v>
      </c>
      <c r="E33" s="7">
        <f>man!E28</f>
        <v>2744</v>
      </c>
      <c r="F33" s="10">
        <f t="shared" si="1"/>
        <v>10.596640278045955</v>
      </c>
      <c r="G33" s="7">
        <f>man!F28</f>
        <v>7205</v>
      </c>
      <c r="H33" s="10">
        <f t="shared" si="2"/>
        <v>27.823904228615564</v>
      </c>
      <c r="I33" s="7">
        <f>man!G28</f>
        <v>7305</v>
      </c>
      <c r="J33" s="10">
        <f t="shared" si="3"/>
        <v>28.210079165862133</v>
      </c>
      <c r="K33" s="7">
        <f>man!H28</f>
        <v>5015</v>
      </c>
      <c r="L33" s="10">
        <f t="shared" si="4"/>
        <v>19.36667310291562</v>
      </c>
      <c r="M33" s="7">
        <f>man!I28</f>
        <v>3626</v>
      </c>
      <c r="N33" s="12">
        <f t="shared" si="5"/>
        <v>14.002703224560726</v>
      </c>
    </row>
    <row r="34" spans="1:14" ht="12.75">
      <c r="A34" s="1" t="s">
        <v>20</v>
      </c>
      <c r="B34" s="6" t="s">
        <v>15</v>
      </c>
      <c r="C34" s="7">
        <f>man!C29</f>
        <v>7615</v>
      </c>
      <c r="D34" s="7">
        <f t="shared" si="0"/>
        <v>8637</v>
      </c>
      <c r="E34" s="7">
        <f>man!E29</f>
        <v>821</v>
      </c>
      <c r="F34" s="10">
        <f t="shared" si="1"/>
        <v>9.505615375709159</v>
      </c>
      <c r="G34" s="7">
        <f>man!F29</f>
        <v>2167</v>
      </c>
      <c r="H34" s="10">
        <f t="shared" si="2"/>
        <v>25.08973023040408</v>
      </c>
      <c r="I34" s="7">
        <f>man!G29</f>
        <v>2413</v>
      </c>
      <c r="J34" s="10">
        <f t="shared" si="3"/>
        <v>27.937941414843117</v>
      </c>
      <c r="K34" s="7">
        <f>man!H29</f>
        <v>1803</v>
      </c>
      <c r="L34" s="10">
        <f t="shared" si="4"/>
        <v>20.87530392497395</v>
      </c>
      <c r="M34" s="7">
        <f>man!I29</f>
        <v>1433</v>
      </c>
      <c r="N34" s="12">
        <f t="shared" si="5"/>
        <v>16.5914090540697</v>
      </c>
    </row>
    <row r="35" spans="1:14" ht="12.75">
      <c r="A35" s="1" t="s">
        <v>82</v>
      </c>
      <c r="B35" s="6" t="s">
        <v>54</v>
      </c>
      <c r="C35" s="7">
        <f>man!C30</f>
        <v>24321</v>
      </c>
      <c r="D35" s="7">
        <f t="shared" si="0"/>
        <v>30616</v>
      </c>
      <c r="E35" s="7">
        <f>man!E30</f>
        <v>2712</v>
      </c>
      <c r="F35" s="10">
        <f t="shared" si="1"/>
        <v>8.858113404755684</v>
      </c>
      <c r="G35" s="7">
        <f>man!F30</f>
        <v>7549</v>
      </c>
      <c r="H35" s="10">
        <f t="shared" si="2"/>
        <v>24.65704206950614</v>
      </c>
      <c r="I35" s="7">
        <f>man!G30</f>
        <v>9173</v>
      </c>
      <c r="J35" s="10">
        <f t="shared" si="3"/>
        <v>29.961458061144498</v>
      </c>
      <c r="K35" s="7">
        <f>man!H30</f>
        <v>6703</v>
      </c>
      <c r="L35" s="10">
        <f t="shared" si="4"/>
        <v>21.893781029527045</v>
      </c>
      <c r="M35" s="7">
        <f>man!I30</f>
        <v>4479</v>
      </c>
      <c r="N35" s="12">
        <f t="shared" si="5"/>
        <v>14.629605435066631</v>
      </c>
    </row>
    <row r="36" spans="1:14" ht="12.75">
      <c r="A36" s="1" t="s">
        <v>32</v>
      </c>
      <c r="B36" s="6" t="s">
        <v>52</v>
      </c>
      <c r="C36" s="7">
        <f>man!C31</f>
        <v>15743</v>
      </c>
      <c r="D36" s="7">
        <f t="shared" si="0"/>
        <v>19089</v>
      </c>
      <c r="E36" s="7">
        <f>man!E31</f>
        <v>1727</v>
      </c>
      <c r="F36" s="10">
        <f t="shared" si="1"/>
        <v>9.047095185709047</v>
      </c>
      <c r="G36" s="7">
        <f>man!F31</f>
        <v>4737</v>
      </c>
      <c r="H36" s="10">
        <f t="shared" si="2"/>
        <v>24.815338676724817</v>
      </c>
      <c r="I36" s="7">
        <f>man!G31</f>
        <v>5344</v>
      </c>
      <c r="J36" s="10">
        <f t="shared" si="3"/>
        <v>27.995180470427993</v>
      </c>
      <c r="K36" s="7">
        <f>man!H31</f>
        <v>4128</v>
      </c>
      <c r="L36" s="10">
        <f t="shared" si="4"/>
        <v>21.625019644821624</v>
      </c>
      <c r="M36" s="7">
        <f>man!I31</f>
        <v>3153</v>
      </c>
      <c r="N36" s="12">
        <f t="shared" si="5"/>
        <v>16.51736602231652</v>
      </c>
    </row>
    <row r="37" spans="1:14" ht="12.75">
      <c r="A37" s="1" t="s">
        <v>0</v>
      </c>
      <c r="B37" s="6" t="s">
        <v>55</v>
      </c>
      <c r="C37" s="7">
        <f>man!C32</f>
        <v>13025</v>
      </c>
      <c r="D37" s="7">
        <f t="shared" si="0"/>
        <v>15526</v>
      </c>
      <c r="E37" s="7">
        <f>man!E32</f>
        <v>1602</v>
      </c>
      <c r="F37" s="10">
        <f t="shared" si="1"/>
        <v>10.31817596290094</v>
      </c>
      <c r="G37" s="7">
        <f>man!F32</f>
        <v>4001</v>
      </c>
      <c r="H37" s="10">
        <f t="shared" si="2"/>
        <v>25.769676671389924</v>
      </c>
      <c r="I37" s="7">
        <f>man!G32</f>
        <v>4202</v>
      </c>
      <c r="J37" s="10">
        <f t="shared" si="3"/>
        <v>27.06427927347675</v>
      </c>
      <c r="K37" s="7">
        <f>man!H32</f>
        <v>3107</v>
      </c>
      <c r="L37" s="10">
        <f t="shared" si="4"/>
        <v>20.01159345613809</v>
      </c>
      <c r="M37" s="7">
        <f>man!I32</f>
        <v>2614</v>
      </c>
      <c r="N37" s="12">
        <f t="shared" si="5"/>
        <v>16.83627463609429</v>
      </c>
    </row>
    <row r="38" spans="1:14" ht="12.75">
      <c r="A38" s="1" t="s">
        <v>72</v>
      </c>
      <c r="B38" s="6" t="s">
        <v>28</v>
      </c>
      <c r="C38" s="7">
        <f>man!C33</f>
        <v>33018</v>
      </c>
      <c r="D38" s="7">
        <f t="shared" si="0"/>
        <v>38665</v>
      </c>
      <c r="E38" s="7">
        <f>man!E33</f>
        <v>3172</v>
      </c>
      <c r="F38" s="10">
        <f t="shared" si="1"/>
        <v>8.203801888012414</v>
      </c>
      <c r="G38" s="7">
        <f>man!F33</f>
        <v>9379</v>
      </c>
      <c r="H38" s="10">
        <f t="shared" si="2"/>
        <v>24.25708004655373</v>
      </c>
      <c r="I38" s="7">
        <f>man!G33</f>
        <v>11433</v>
      </c>
      <c r="J38" s="10">
        <f t="shared" si="3"/>
        <v>29.569377990430624</v>
      </c>
      <c r="K38" s="7">
        <f>man!H33</f>
        <v>8678</v>
      </c>
      <c r="L38" s="10">
        <f t="shared" si="4"/>
        <v>22.444070865123496</v>
      </c>
      <c r="M38" s="7">
        <f>man!I33</f>
        <v>6003</v>
      </c>
      <c r="N38" s="12">
        <f t="shared" si="5"/>
        <v>15.525669209879736</v>
      </c>
    </row>
    <row r="39" spans="1:14" ht="12.75">
      <c r="A39" s="1" t="s">
        <v>49</v>
      </c>
      <c r="B39" s="6" t="s">
        <v>79</v>
      </c>
      <c r="C39" s="7">
        <f>man!C34</f>
        <v>14114</v>
      </c>
      <c r="D39" s="7">
        <f t="shared" si="0"/>
        <v>17233</v>
      </c>
      <c r="E39" s="7">
        <f>man!E34</f>
        <v>1648</v>
      </c>
      <c r="F39" s="10">
        <f t="shared" si="1"/>
        <v>9.5630476411536</v>
      </c>
      <c r="G39" s="7">
        <f>man!F34</f>
        <v>4375</v>
      </c>
      <c r="H39" s="10">
        <f t="shared" si="2"/>
        <v>25.387338246387742</v>
      </c>
      <c r="I39" s="7">
        <f>man!G34</f>
        <v>5147</v>
      </c>
      <c r="J39" s="10">
        <f t="shared" si="3"/>
        <v>29.867115418093192</v>
      </c>
      <c r="K39" s="7">
        <f>man!H34</f>
        <v>3544</v>
      </c>
      <c r="L39" s="10">
        <f t="shared" si="4"/>
        <v>20.565194684616724</v>
      </c>
      <c r="M39" s="7">
        <f>man!I34</f>
        <v>2519</v>
      </c>
      <c r="N39" s="12">
        <f t="shared" si="5"/>
        <v>14.617304009748738</v>
      </c>
    </row>
    <row r="40" spans="1:14" ht="12.75">
      <c r="A40" s="1" t="s">
        <v>76</v>
      </c>
      <c r="B40" s="6" t="s">
        <v>84</v>
      </c>
      <c r="C40" s="7">
        <f>man!C35</f>
        <v>8973</v>
      </c>
      <c r="D40" s="7">
        <f t="shared" si="0"/>
        <v>10999</v>
      </c>
      <c r="E40" s="7">
        <f>man!E35</f>
        <v>1152</v>
      </c>
      <c r="F40" s="10">
        <f t="shared" si="1"/>
        <v>10.47367942540231</v>
      </c>
      <c r="G40" s="7">
        <f>man!F35</f>
        <v>3172</v>
      </c>
      <c r="H40" s="10">
        <f t="shared" si="2"/>
        <v>28.838985362305664</v>
      </c>
      <c r="I40" s="7">
        <f>man!G35</f>
        <v>3058</v>
      </c>
      <c r="J40" s="10">
        <f t="shared" si="3"/>
        <v>27.80252750250023</v>
      </c>
      <c r="K40" s="7">
        <f>man!H35</f>
        <v>2169</v>
      </c>
      <c r="L40" s="10">
        <f t="shared" si="4"/>
        <v>19.719974543140285</v>
      </c>
      <c r="M40" s="7">
        <f>man!I35</f>
        <v>1448</v>
      </c>
      <c r="N40" s="12">
        <f t="shared" si="5"/>
        <v>13.164833166651512</v>
      </c>
    </row>
    <row r="41" spans="1:14" ht="12.75">
      <c r="A41" s="1" t="s">
        <v>9</v>
      </c>
      <c r="B41" s="6" t="s">
        <v>35</v>
      </c>
      <c r="C41" s="7">
        <f>man!C36</f>
        <v>21185</v>
      </c>
      <c r="D41" s="7">
        <f t="shared" si="0"/>
        <v>25907</v>
      </c>
      <c r="E41" s="7">
        <f>man!E36</f>
        <v>2247</v>
      </c>
      <c r="F41" s="10">
        <f t="shared" si="1"/>
        <v>8.673331532018373</v>
      </c>
      <c r="G41" s="7">
        <f>man!F36</f>
        <v>6896</v>
      </c>
      <c r="H41" s="10">
        <f t="shared" si="2"/>
        <v>26.618288493457364</v>
      </c>
      <c r="I41" s="7">
        <f>man!G36</f>
        <v>8105</v>
      </c>
      <c r="J41" s="10">
        <f t="shared" si="3"/>
        <v>31.28498089319489</v>
      </c>
      <c r="K41" s="7">
        <f>man!H36</f>
        <v>5103</v>
      </c>
      <c r="L41" s="10">
        <f t="shared" si="4"/>
        <v>19.697379086733317</v>
      </c>
      <c r="M41" s="7">
        <f>man!I36</f>
        <v>3556</v>
      </c>
      <c r="N41" s="12">
        <f t="shared" si="5"/>
        <v>13.726019994596056</v>
      </c>
    </row>
    <row r="42" spans="1:14" ht="12.75">
      <c r="A42" s="1" t="s">
        <v>73</v>
      </c>
      <c r="B42" s="6" t="s">
        <v>78</v>
      </c>
      <c r="C42" s="7">
        <f>man!C37</f>
        <v>22254</v>
      </c>
      <c r="D42" s="7">
        <f t="shared" si="0"/>
        <v>26957</v>
      </c>
      <c r="E42" s="7">
        <f>man!E37</f>
        <v>2977</v>
      </c>
      <c r="F42" s="10">
        <f t="shared" si="1"/>
        <v>11.043513744110992</v>
      </c>
      <c r="G42" s="7">
        <f>man!F37</f>
        <v>7626</v>
      </c>
      <c r="H42" s="10">
        <f t="shared" si="2"/>
        <v>28.289498089550026</v>
      </c>
      <c r="I42" s="7">
        <f>man!G37</f>
        <v>7570</v>
      </c>
      <c r="J42" s="10">
        <f t="shared" si="3"/>
        <v>28.08175983974478</v>
      </c>
      <c r="K42" s="7">
        <f>man!H37</f>
        <v>5194</v>
      </c>
      <c r="L42" s="10">
        <f t="shared" si="4"/>
        <v>19.26772266943651</v>
      </c>
      <c r="M42" s="7">
        <f>man!I37</f>
        <v>3590</v>
      </c>
      <c r="N42" s="12">
        <f t="shared" si="5"/>
        <v>13.317505657157696</v>
      </c>
    </row>
    <row r="43" spans="1:14" ht="12.75">
      <c r="A43" s="1" t="s">
        <v>29</v>
      </c>
      <c r="B43" s="6" t="s">
        <v>75</v>
      </c>
      <c r="C43" s="7">
        <f>man!C38</f>
        <v>11145</v>
      </c>
      <c r="D43" s="7">
        <f t="shared" si="0"/>
        <v>13537</v>
      </c>
      <c r="E43" s="7">
        <f>man!E38</f>
        <v>1338</v>
      </c>
      <c r="F43" s="10">
        <f t="shared" si="1"/>
        <v>9.884021570510452</v>
      </c>
      <c r="G43" s="7">
        <f>man!F38</f>
        <v>3202</v>
      </c>
      <c r="H43" s="10">
        <f t="shared" si="2"/>
        <v>23.653689886976434</v>
      </c>
      <c r="I43" s="7">
        <f>man!G38</f>
        <v>3745</v>
      </c>
      <c r="J43" s="10">
        <f t="shared" si="3"/>
        <v>27.66491837186969</v>
      </c>
      <c r="K43" s="7">
        <f>man!H38</f>
        <v>2783</v>
      </c>
      <c r="L43" s="10">
        <f t="shared" si="4"/>
        <v>20.558469380217183</v>
      </c>
      <c r="M43" s="7">
        <f>man!I38</f>
        <v>2469</v>
      </c>
      <c r="N43" s="12">
        <f t="shared" si="5"/>
        <v>18.23890079042624</v>
      </c>
    </row>
    <row r="44" spans="1:14" ht="12.75">
      <c r="A44" s="1" t="s">
        <v>68</v>
      </c>
      <c r="B44" s="6" t="s">
        <v>14</v>
      </c>
      <c r="C44" s="7">
        <f>man!C39</f>
        <v>50408</v>
      </c>
      <c r="D44" s="7">
        <f t="shared" si="0"/>
        <v>58999</v>
      </c>
      <c r="E44" s="7">
        <f>man!E39</f>
        <v>4917</v>
      </c>
      <c r="F44" s="10">
        <f t="shared" si="1"/>
        <v>8.334039559992542</v>
      </c>
      <c r="G44" s="7">
        <f>man!F39</f>
        <v>16151</v>
      </c>
      <c r="H44" s="10">
        <f t="shared" si="2"/>
        <v>27.375040254919575</v>
      </c>
      <c r="I44" s="7">
        <f>man!G39</f>
        <v>17800</v>
      </c>
      <c r="J44" s="10">
        <f t="shared" si="3"/>
        <v>30.170002881404766</v>
      </c>
      <c r="K44" s="7">
        <f>man!H39</f>
        <v>11578</v>
      </c>
      <c r="L44" s="10">
        <f t="shared" si="4"/>
        <v>19.624061424769913</v>
      </c>
      <c r="M44" s="7">
        <f>man!I39</f>
        <v>8553</v>
      </c>
      <c r="N44" s="12">
        <f t="shared" si="5"/>
        <v>14.4968558789132</v>
      </c>
    </row>
    <row r="45" spans="1:14" ht="12.75">
      <c r="A45" s="1" t="s">
        <v>19</v>
      </c>
      <c r="B45" s="6" t="s">
        <v>81</v>
      </c>
      <c r="C45" s="7">
        <f>man!C40</f>
        <v>8395</v>
      </c>
      <c r="D45" s="7">
        <f t="shared" si="0"/>
        <v>9847</v>
      </c>
      <c r="E45" s="7">
        <f>man!E40</f>
        <v>768</v>
      </c>
      <c r="F45" s="10">
        <f t="shared" si="1"/>
        <v>7.799329745100031</v>
      </c>
      <c r="G45" s="7">
        <f>man!F40</f>
        <v>2458</v>
      </c>
      <c r="H45" s="10">
        <f t="shared" si="2"/>
        <v>24.961917335229003</v>
      </c>
      <c r="I45" s="7">
        <f>man!G40</f>
        <v>2646</v>
      </c>
      <c r="J45" s="10">
        <f t="shared" si="3"/>
        <v>26.87112826241495</v>
      </c>
      <c r="K45" s="7">
        <f>man!H40</f>
        <v>2140</v>
      </c>
      <c r="L45" s="10">
        <f t="shared" si="4"/>
        <v>21.732507362648523</v>
      </c>
      <c r="M45" s="7">
        <f>man!I40</f>
        <v>1835</v>
      </c>
      <c r="N45" s="12">
        <f t="shared" si="5"/>
        <v>18.635117294607497</v>
      </c>
    </row>
    <row r="46" spans="1:14" ht="12.75">
      <c r="A46" s="1" t="s">
        <v>48</v>
      </c>
      <c r="B46" s="6" t="s">
        <v>17</v>
      </c>
      <c r="C46" s="7">
        <f>man!C41</f>
        <v>9578</v>
      </c>
      <c r="D46" s="7">
        <f t="shared" si="0"/>
        <v>10932</v>
      </c>
      <c r="E46" s="7">
        <f>man!E41</f>
        <v>1074</v>
      </c>
      <c r="F46" s="10">
        <f t="shared" si="1"/>
        <v>9.82436882546652</v>
      </c>
      <c r="G46" s="7">
        <f>man!F41</f>
        <v>2842</v>
      </c>
      <c r="H46" s="10">
        <f t="shared" si="2"/>
        <v>25.997072813757775</v>
      </c>
      <c r="I46" s="7">
        <f>man!G41</f>
        <v>3031</v>
      </c>
      <c r="J46" s="10">
        <f t="shared" si="3"/>
        <v>27.725942188071716</v>
      </c>
      <c r="K46" s="7">
        <f>man!H41</f>
        <v>2315</v>
      </c>
      <c r="L46" s="10">
        <f t="shared" si="4"/>
        <v>21.176362971094036</v>
      </c>
      <c r="M46" s="7">
        <f>man!I41</f>
        <v>1670</v>
      </c>
      <c r="N46" s="12">
        <f t="shared" si="5"/>
        <v>15.276253201609952</v>
      </c>
    </row>
    <row r="47" spans="1:14" ht="12.75">
      <c r="A47" s="1" t="s">
        <v>59</v>
      </c>
      <c r="B47" s="6" t="s">
        <v>80</v>
      </c>
      <c r="C47" s="7">
        <f>man!C42</f>
        <v>12911</v>
      </c>
      <c r="D47" s="7">
        <f t="shared" si="0"/>
        <v>15551</v>
      </c>
      <c r="E47" s="7">
        <f>man!E42</f>
        <v>1473</v>
      </c>
      <c r="F47" s="10">
        <f t="shared" si="1"/>
        <v>9.472059674618997</v>
      </c>
      <c r="G47" s="7">
        <f>man!F42</f>
        <v>4047</v>
      </c>
      <c r="H47" s="10">
        <f t="shared" si="2"/>
        <v>26.024049900327956</v>
      </c>
      <c r="I47" s="7">
        <f>man!G42</f>
        <v>4335</v>
      </c>
      <c r="J47" s="10">
        <f t="shared" si="3"/>
        <v>27.87602083467301</v>
      </c>
      <c r="K47" s="7">
        <f>man!H42</f>
        <v>3180</v>
      </c>
      <c r="L47" s="10">
        <f t="shared" si="4"/>
        <v>20.44884573339335</v>
      </c>
      <c r="M47" s="7">
        <f>man!I42</f>
        <v>2516</v>
      </c>
      <c r="N47" s="12">
        <f t="shared" si="5"/>
        <v>16.17902385698669</v>
      </c>
    </row>
    <row r="48" spans="1:14" ht="12.75">
      <c r="A48" s="1" t="s">
        <v>63</v>
      </c>
      <c r="B48" s="6" t="s">
        <v>31</v>
      </c>
      <c r="C48" s="7">
        <f>man!C43</f>
        <v>11837</v>
      </c>
      <c r="D48" s="7">
        <f t="shared" si="0"/>
        <v>13754</v>
      </c>
      <c r="E48" s="7">
        <f>man!E43</f>
        <v>1231</v>
      </c>
      <c r="F48" s="10">
        <f t="shared" si="1"/>
        <v>8.950123600407155</v>
      </c>
      <c r="G48" s="7">
        <f>man!F43</f>
        <v>3512</v>
      </c>
      <c r="H48" s="10">
        <f t="shared" si="2"/>
        <v>25.534389995637635</v>
      </c>
      <c r="I48" s="7">
        <f>man!G43</f>
        <v>3945</v>
      </c>
      <c r="J48" s="10">
        <f t="shared" si="3"/>
        <v>28.68256507197906</v>
      </c>
      <c r="K48" s="7">
        <f>man!H43</f>
        <v>2849</v>
      </c>
      <c r="L48" s="10">
        <f t="shared" si="4"/>
        <v>20.71397411662062</v>
      </c>
      <c r="M48" s="7">
        <f>man!I43</f>
        <v>2217</v>
      </c>
      <c r="N48" s="12">
        <f t="shared" si="5"/>
        <v>16.118947215355533</v>
      </c>
    </row>
    <row r="49" spans="2:16" s="3" customFormat="1" ht="12.75">
      <c r="B49" s="8" t="s">
        <v>93</v>
      </c>
      <c r="C49" s="9">
        <f>SUM(C7:C48)</f>
        <v>1092602</v>
      </c>
      <c r="D49" s="9">
        <f aca="true" t="shared" si="6" ref="D49:M49">SUM(D7:D48)</f>
        <v>1288385</v>
      </c>
      <c r="E49" s="9">
        <f t="shared" si="6"/>
        <v>109108</v>
      </c>
      <c r="F49" s="11">
        <f t="shared" si="1"/>
        <v>8.468586641415415</v>
      </c>
      <c r="G49" s="9">
        <f t="shared" si="6"/>
        <v>340411</v>
      </c>
      <c r="H49" s="11">
        <f t="shared" si="2"/>
        <v>26.421527726572414</v>
      </c>
      <c r="I49" s="9">
        <f t="shared" si="6"/>
        <v>388654</v>
      </c>
      <c r="J49" s="11">
        <f t="shared" si="3"/>
        <v>30.165982994213685</v>
      </c>
      <c r="K49" s="9">
        <f t="shared" si="6"/>
        <v>259853</v>
      </c>
      <c r="L49" s="11">
        <f t="shared" si="4"/>
        <v>20.168893614874435</v>
      </c>
      <c r="M49" s="9">
        <f t="shared" si="6"/>
        <v>190359</v>
      </c>
      <c r="N49" s="13">
        <f t="shared" si="5"/>
        <v>14.77500902292405</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16608</v>
      </c>
      <c r="D2" s="16">
        <v>19715</v>
      </c>
      <c r="E2" s="16">
        <v>1805</v>
      </c>
      <c r="F2" s="16">
        <v>5208</v>
      </c>
      <c r="G2" s="16">
        <v>5906</v>
      </c>
      <c r="H2" s="16">
        <v>3839</v>
      </c>
      <c r="I2" s="16">
        <v>2957</v>
      </c>
    </row>
    <row r="3" spans="1:9" ht="12.75">
      <c r="A3" s="17" t="s">
        <v>47</v>
      </c>
      <c r="B3" s="16" t="s">
        <v>11</v>
      </c>
      <c r="C3" s="16">
        <v>22428</v>
      </c>
      <c r="D3" s="16">
        <v>26822</v>
      </c>
      <c r="E3" s="16">
        <v>2400</v>
      </c>
      <c r="F3" s="16">
        <v>6793</v>
      </c>
      <c r="G3" s="16">
        <v>7999</v>
      </c>
      <c r="H3" s="16">
        <v>5528</v>
      </c>
      <c r="I3" s="16">
        <v>4102</v>
      </c>
    </row>
    <row r="4" spans="1:9" ht="12.75">
      <c r="A4" s="16" t="s">
        <v>58</v>
      </c>
      <c r="B4" s="16" t="s">
        <v>13</v>
      </c>
      <c r="C4" s="16">
        <v>31005</v>
      </c>
      <c r="D4" s="16">
        <v>37046</v>
      </c>
      <c r="E4" s="16">
        <v>3364</v>
      </c>
      <c r="F4" s="16">
        <v>9515</v>
      </c>
      <c r="G4" s="16">
        <v>11133</v>
      </c>
      <c r="H4" s="16">
        <v>7446</v>
      </c>
      <c r="I4" s="16">
        <v>5588</v>
      </c>
    </row>
    <row r="5" spans="1:9" ht="12.75">
      <c r="A5" s="16" t="s">
        <v>2</v>
      </c>
      <c r="B5" s="16" t="s">
        <v>62</v>
      </c>
      <c r="C5" s="16">
        <v>21120</v>
      </c>
      <c r="D5" s="16">
        <v>25743</v>
      </c>
      <c r="E5" s="16">
        <v>2262</v>
      </c>
      <c r="F5" s="16">
        <v>6404</v>
      </c>
      <c r="G5" s="16">
        <v>7362</v>
      </c>
      <c r="H5" s="16">
        <v>5537</v>
      </c>
      <c r="I5" s="16">
        <v>4178</v>
      </c>
    </row>
    <row r="6" spans="1:9" ht="12.75">
      <c r="A6" s="16" t="s">
        <v>1</v>
      </c>
      <c r="B6" s="16" t="s">
        <v>60</v>
      </c>
      <c r="C6" s="16">
        <v>36377</v>
      </c>
      <c r="D6" s="16">
        <v>42719</v>
      </c>
      <c r="E6" s="16">
        <v>3599</v>
      </c>
      <c r="F6" s="16">
        <v>10818</v>
      </c>
      <c r="G6" s="16">
        <v>13082</v>
      </c>
      <c r="H6" s="16">
        <v>8779</v>
      </c>
      <c r="I6" s="16">
        <v>6441</v>
      </c>
    </row>
    <row r="7" spans="1:9" ht="12.75">
      <c r="A7" s="16" t="s">
        <v>21</v>
      </c>
      <c r="B7" s="16" t="s">
        <v>70</v>
      </c>
      <c r="C7" s="16">
        <v>13931</v>
      </c>
      <c r="D7" s="16">
        <v>17124</v>
      </c>
      <c r="E7" s="16">
        <v>2110</v>
      </c>
      <c r="F7" s="16">
        <v>4946</v>
      </c>
      <c r="G7" s="16">
        <v>4683</v>
      </c>
      <c r="H7" s="16">
        <v>3103</v>
      </c>
      <c r="I7" s="16">
        <v>2282</v>
      </c>
    </row>
    <row r="8" spans="1:9" ht="12.75">
      <c r="A8" s="16" t="s">
        <v>18</v>
      </c>
      <c r="B8" s="16" t="s">
        <v>37</v>
      </c>
      <c r="C8" s="16">
        <v>8549</v>
      </c>
      <c r="D8" s="16">
        <v>10144</v>
      </c>
      <c r="E8" s="16">
        <v>946</v>
      </c>
      <c r="F8" s="16">
        <v>2561</v>
      </c>
      <c r="G8" s="16">
        <v>2836</v>
      </c>
      <c r="H8" s="16">
        <v>2073</v>
      </c>
      <c r="I8" s="16">
        <v>1728</v>
      </c>
    </row>
    <row r="9" spans="1:9" ht="12.75">
      <c r="A9" s="16" t="s">
        <v>22</v>
      </c>
      <c r="B9" s="16" t="s">
        <v>74</v>
      </c>
      <c r="C9" s="16">
        <v>36523</v>
      </c>
      <c r="D9" s="16">
        <v>43265</v>
      </c>
      <c r="E9" s="16">
        <v>3154</v>
      </c>
      <c r="F9" s="16">
        <v>11127</v>
      </c>
      <c r="G9" s="16">
        <v>13822</v>
      </c>
      <c r="H9" s="16">
        <v>8577</v>
      </c>
      <c r="I9" s="16">
        <v>6585</v>
      </c>
    </row>
    <row r="10" spans="1:9" ht="12.75">
      <c r="A10" s="16" t="s">
        <v>24</v>
      </c>
      <c r="B10" s="16" t="s">
        <v>71</v>
      </c>
      <c r="C10" s="16">
        <v>10470</v>
      </c>
      <c r="D10" s="16">
        <v>12560</v>
      </c>
      <c r="E10" s="16">
        <v>964</v>
      </c>
      <c r="F10" s="16">
        <v>2758</v>
      </c>
      <c r="G10" s="16">
        <v>3567</v>
      </c>
      <c r="H10" s="16">
        <v>2873</v>
      </c>
      <c r="I10" s="16">
        <v>2398</v>
      </c>
    </row>
    <row r="11" spans="1:9" ht="12.75">
      <c r="A11" s="16" t="s">
        <v>30</v>
      </c>
      <c r="B11" s="16" t="s">
        <v>45</v>
      </c>
      <c r="C11" s="16">
        <v>242476</v>
      </c>
      <c r="D11" s="16">
        <v>278475</v>
      </c>
      <c r="E11" s="16">
        <v>17622</v>
      </c>
      <c r="F11" s="16">
        <v>71641</v>
      </c>
      <c r="G11" s="16">
        <v>90018</v>
      </c>
      <c r="H11" s="16">
        <v>57466</v>
      </c>
      <c r="I11" s="16">
        <v>41728</v>
      </c>
    </row>
    <row r="12" spans="1:9" ht="12.75">
      <c r="A12" s="16" t="s">
        <v>77</v>
      </c>
      <c r="B12" s="16" t="s">
        <v>16</v>
      </c>
      <c r="C12" s="16">
        <v>17057</v>
      </c>
      <c r="D12" s="16">
        <v>20881</v>
      </c>
      <c r="E12" s="16">
        <v>1903</v>
      </c>
      <c r="F12" s="16">
        <v>4780</v>
      </c>
      <c r="G12" s="16">
        <v>5845</v>
      </c>
      <c r="H12" s="16">
        <v>4334</v>
      </c>
      <c r="I12" s="16">
        <v>4019</v>
      </c>
    </row>
    <row r="13" spans="1:9" ht="12.75">
      <c r="A13" s="16" t="s">
        <v>64</v>
      </c>
      <c r="B13" s="16" t="s">
        <v>12</v>
      </c>
      <c r="C13" s="16">
        <v>9886</v>
      </c>
      <c r="D13" s="16">
        <v>10902</v>
      </c>
      <c r="E13" s="16">
        <v>866</v>
      </c>
      <c r="F13" s="16">
        <v>2698</v>
      </c>
      <c r="G13" s="16">
        <v>3009</v>
      </c>
      <c r="H13" s="16">
        <v>2358</v>
      </c>
      <c r="I13" s="16">
        <v>1971</v>
      </c>
    </row>
    <row r="14" spans="1:9" ht="12.75">
      <c r="A14" s="16" t="s">
        <v>38</v>
      </c>
      <c r="B14" s="16" t="s">
        <v>3</v>
      </c>
      <c r="C14" s="16">
        <v>9359</v>
      </c>
      <c r="D14" s="16">
        <v>10829</v>
      </c>
      <c r="E14" s="16">
        <v>1100</v>
      </c>
      <c r="F14" s="16">
        <v>2702</v>
      </c>
      <c r="G14" s="16">
        <v>2881</v>
      </c>
      <c r="H14" s="16">
        <v>2346</v>
      </c>
      <c r="I14" s="16">
        <v>1800</v>
      </c>
    </row>
    <row r="15" spans="1:9" ht="12.75">
      <c r="A15" s="16" t="s">
        <v>51</v>
      </c>
      <c r="B15" s="16" t="s">
        <v>43</v>
      </c>
      <c r="C15" s="16">
        <v>61338</v>
      </c>
      <c r="D15" s="16">
        <v>75631</v>
      </c>
      <c r="E15" s="16">
        <v>6505</v>
      </c>
      <c r="F15" s="16">
        <v>22676</v>
      </c>
      <c r="G15" s="16">
        <v>22650</v>
      </c>
      <c r="H15" s="16">
        <v>14103</v>
      </c>
      <c r="I15" s="16">
        <v>9697</v>
      </c>
    </row>
    <row r="16" spans="1:9" ht="12.75">
      <c r="A16" s="16" t="s">
        <v>23</v>
      </c>
      <c r="B16" s="16" t="s">
        <v>40</v>
      </c>
      <c r="C16" s="16">
        <v>43489</v>
      </c>
      <c r="D16" s="16">
        <v>50988</v>
      </c>
      <c r="E16" s="16">
        <v>4056</v>
      </c>
      <c r="F16" s="16">
        <v>13604</v>
      </c>
      <c r="G16" s="16">
        <v>15266</v>
      </c>
      <c r="H16" s="16">
        <v>10236</v>
      </c>
      <c r="I16" s="16">
        <v>7826</v>
      </c>
    </row>
    <row r="17" spans="1:9" ht="12.75">
      <c r="A17" s="16" t="s">
        <v>53</v>
      </c>
      <c r="B17" s="16" t="s">
        <v>4</v>
      </c>
      <c r="C17" s="16">
        <v>6410</v>
      </c>
      <c r="D17" s="16">
        <v>8128</v>
      </c>
      <c r="E17" s="16">
        <v>536</v>
      </c>
      <c r="F17" s="16">
        <v>1856</v>
      </c>
      <c r="G17" s="16">
        <v>2552</v>
      </c>
      <c r="H17" s="16">
        <v>1790</v>
      </c>
      <c r="I17" s="16">
        <v>1394</v>
      </c>
    </row>
    <row r="18" spans="1:9" ht="12.75">
      <c r="A18" s="16" t="s">
        <v>8</v>
      </c>
      <c r="B18" s="16" t="s">
        <v>36</v>
      </c>
      <c r="C18" s="16">
        <v>16648</v>
      </c>
      <c r="D18" s="16">
        <v>19228</v>
      </c>
      <c r="E18" s="16">
        <v>2033</v>
      </c>
      <c r="F18" s="16">
        <v>5267</v>
      </c>
      <c r="G18" s="16">
        <v>5599</v>
      </c>
      <c r="H18" s="16">
        <v>3480</v>
      </c>
      <c r="I18" s="16">
        <v>2849</v>
      </c>
    </row>
    <row r="19" spans="1:9" ht="12.75">
      <c r="A19" s="16" t="s">
        <v>69</v>
      </c>
      <c r="B19" s="16" t="s">
        <v>42</v>
      </c>
      <c r="C19" s="16">
        <v>30244</v>
      </c>
      <c r="D19" s="16">
        <v>35361</v>
      </c>
      <c r="E19" s="16">
        <v>3417</v>
      </c>
      <c r="F19" s="16">
        <v>9634</v>
      </c>
      <c r="G19" s="16">
        <v>10275</v>
      </c>
      <c r="H19" s="16">
        <v>6843</v>
      </c>
      <c r="I19" s="16">
        <v>5192</v>
      </c>
    </row>
    <row r="20" spans="1:9" ht="12.75">
      <c r="A20" s="16" t="s">
        <v>6</v>
      </c>
      <c r="B20" s="16" t="s">
        <v>57</v>
      </c>
      <c r="C20" s="16">
        <v>21081</v>
      </c>
      <c r="D20" s="16">
        <v>26011</v>
      </c>
      <c r="E20" s="16">
        <v>2500</v>
      </c>
      <c r="F20" s="16">
        <v>6799</v>
      </c>
      <c r="G20" s="16">
        <v>7692</v>
      </c>
      <c r="H20" s="16">
        <v>5269</v>
      </c>
      <c r="I20" s="16">
        <v>3751</v>
      </c>
    </row>
    <row r="21" spans="1:9" ht="12.75">
      <c r="A21" s="16" t="s">
        <v>10</v>
      </c>
      <c r="B21" s="16" t="s">
        <v>65</v>
      </c>
      <c r="C21" s="16">
        <v>11057</v>
      </c>
      <c r="D21" s="16">
        <v>12126</v>
      </c>
      <c r="E21" s="16">
        <v>1501</v>
      </c>
      <c r="F21" s="16">
        <v>3392</v>
      </c>
      <c r="G21" s="16">
        <v>3188</v>
      </c>
      <c r="H21" s="16">
        <v>2346</v>
      </c>
      <c r="I21" s="16">
        <v>1699</v>
      </c>
    </row>
    <row r="22" spans="1:9" ht="12.75">
      <c r="A22" s="16" t="s">
        <v>61</v>
      </c>
      <c r="B22" s="16" t="s">
        <v>25</v>
      </c>
      <c r="C22" s="16">
        <v>12605</v>
      </c>
      <c r="D22" s="16">
        <v>15166</v>
      </c>
      <c r="E22" s="16">
        <v>1788</v>
      </c>
      <c r="F22" s="16">
        <v>4327</v>
      </c>
      <c r="G22" s="16">
        <v>3984</v>
      </c>
      <c r="H22" s="16">
        <v>2950</v>
      </c>
      <c r="I22" s="16">
        <v>2117</v>
      </c>
    </row>
    <row r="23" spans="1:9" ht="12.75">
      <c r="A23" s="16" t="s">
        <v>27</v>
      </c>
      <c r="B23" s="16" t="s">
        <v>41</v>
      </c>
      <c r="C23" s="16">
        <v>11482</v>
      </c>
      <c r="D23" s="16">
        <v>14857</v>
      </c>
      <c r="E23" s="16">
        <v>887</v>
      </c>
      <c r="F23" s="16">
        <v>3307</v>
      </c>
      <c r="G23" s="16">
        <v>4851</v>
      </c>
      <c r="H23" s="16">
        <v>3387</v>
      </c>
      <c r="I23" s="16">
        <v>2425</v>
      </c>
    </row>
    <row r="24" spans="1:9" ht="12.75">
      <c r="A24" s="16" t="s">
        <v>46</v>
      </c>
      <c r="B24" s="16" t="s">
        <v>56</v>
      </c>
      <c r="C24" s="16">
        <v>17935</v>
      </c>
      <c r="D24" s="16">
        <v>21152</v>
      </c>
      <c r="E24" s="16">
        <v>1860</v>
      </c>
      <c r="F24" s="16">
        <v>5014</v>
      </c>
      <c r="G24" s="16">
        <v>5928</v>
      </c>
      <c r="H24" s="16">
        <v>4981</v>
      </c>
      <c r="I24" s="16">
        <v>3369</v>
      </c>
    </row>
    <row r="25" spans="1:9" ht="12.75">
      <c r="A25" s="16" t="s">
        <v>5</v>
      </c>
      <c r="B25" s="16" t="s">
        <v>33</v>
      </c>
      <c r="C25" s="16">
        <v>7754</v>
      </c>
      <c r="D25" s="16">
        <v>8958</v>
      </c>
      <c r="E25" s="16">
        <v>848</v>
      </c>
      <c r="F25" s="16">
        <v>2267</v>
      </c>
      <c r="G25" s="16">
        <v>2439</v>
      </c>
      <c r="H25" s="16">
        <v>1985</v>
      </c>
      <c r="I25" s="16">
        <v>1419</v>
      </c>
    </row>
    <row r="26" spans="1:9" ht="12.75">
      <c r="A26" s="16" t="s">
        <v>83</v>
      </c>
      <c r="B26" s="16" t="s">
        <v>44</v>
      </c>
      <c r="C26" s="16">
        <v>36556</v>
      </c>
      <c r="D26" s="16">
        <v>42121</v>
      </c>
      <c r="E26" s="16">
        <v>4157</v>
      </c>
      <c r="F26" s="16">
        <v>12708</v>
      </c>
      <c r="G26" s="16">
        <v>13009</v>
      </c>
      <c r="H26" s="16">
        <v>7228</v>
      </c>
      <c r="I26" s="16">
        <v>5019</v>
      </c>
    </row>
    <row r="27" spans="1:9" ht="12.75">
      <c r="A27" s="16" t="s">
        <v>67</v>
      </c>
      <c r="B27" s="16" t="s">
        <v>50</v>
      </c>
      <c r="C27" s="16">
        <v>53623</v>
      </c>
      <c r="D27" s="16">
        <v>60289</v>
      </c>
      <c r="E27" s="16">
        <v>5322</v>
      </c>
      <c r="F27" s="16">
        <v>18290</v>
      </c>
      <c r="G27" s="16">
        <v>19826</v>
      </c>
      <c r="H27" s="16">
        <v>10707</v>
      </c>
      <c r="I27" s="16">
        <v>6144</v>
      </c>
    </row>
    <row r="28" spans="1:9" ht="12.75">
      <c r="A28" s="16" t="s">
        <v>26</v>
      </c>
      <c r="B28" s="16" t="s">
        <v>34</v>
      </c>
      <c r="C28" s="16">
        <v>22069</v>
      </c>
      <c r="D28" s="16">
        <v>25895</v>
      </c>
      <c r="E28" s="16">
        <v>2744</v>
      </c>
      <c r="F28" s="16">
        <v>7205</v>
      </c>
      <c r="G28" s="16">
        <v>7305</v>
      </c>
      <c r="H28" s="16">
        <v>5015</v>
      </c>
      <c r="I28" s="16">
        <v>3626</v>
      </c>
    </row>
    <row r="29" spans="1:9" ht="12.75">
      <c r="A29" s="16" t="s">
        <v>20</v>
      </c>
      <c r="B29" s="16" t="s">
        <v>15</v>
      </c>
      <c r="C29" s="16">
        <v>7615</v>
      </c>
      <c r="D29" s="16">
        <v>8637</v>
      </c>
      <c r="E29" s="16">
        <v>821</v>
      </c>
      <c r="F29" s="16">
        <v>2167</v>
      </c>
      <c r="G29" s="16">
        <v>2413</v>
      </c>
      <c r="H29" s="16">
        <v>1803</v>
      </c>
      <c r="I29" s="16">
        <v>1433</v>
      </c>
    </row>
    <row r="30" spans="1:9" ht="12.75">
      <c r="A30" s="16" t="s">
        <v>82</v>
      </c>
      <c r="B30" s="16" t="s">
        <v>54</v>
      </c>
      <c r="C30" s="16">
        <v>24321</v>
      </c>
      <c r="D30" s="16">
        <v>30616</v>
      </c>
      <c r="E30" s="16">
        <v>2712</v>
      </c>
      <c r="F30" s="16">
        <v>7549</v>
      </c>
      <c r="G30" s="16">
        <v>9173</v>
      </c>
      <c r="H30" s="16">
        <v>6703</v>
      </c>
      <c r="I30" s="16">
        <v>4479</v>
      </c>
    </row>
    <row r="31" spans="1:9" ht="12.75">
      <c r="A31" s="16" t="s">
        <v>32</v>
      </c>
      <c r="B31" s="16" t="s">
        <v>52</v>
      </c>
      <c r="C31" s="16">
        <v>15743</v>
      </c>
      <c r="D31" s="16">
        <v>19089</v>
      </c>
      <c r="E31" s="16">
        <v>1727</v>
      </c>
      <c r="F31" s="16">
        <v>4737</v>
      </c>
      <c r="G31" s="16">
        <v>5344</v>
      </c>
      <c r="H31" s="16">
        <v>4128</v>
      </c>
      <c r="I31" s="16">
        <v>3153</v>
      </c>
    </row>
    <row r="32" spans="1:9" ht="12.75">
      <c r="A32" s="16" t="s">
        <v>0</v>
      </c>
      <c r="B32" s="16" t="s">
        <v>55</v>
      </c>
      <c r="C32" s="16">
        <v>13025</v>
      </c>
      <c r="D32" s="16">
        <v>15526</v>
      </c>
      <c r="E32" s="16">
        <v>1602</v>
      </c>
      <c r="F32" s="16">
        <v>4001</v>
      </c>
      <c r="G32" s="16">
        <v>4202</v>
      </c>
      <c r="H32" s="16">
        <v>3107</v>
      </c>
      <c r="I32" s="16">
        <v>2614</v>
      </c>
    </row>
    <row r="33" spans="1:9" ht="12.75">
      <c r="A33" s="16" t="s">
        <v>72</v>
      </c>
      <c r="B33" s="16" t="s">
        <v>28</v>
      </c>
      <c r="C33" s="16">
        <v>33018</v>
      </c>
      <c r="D33" s="16">
        <v>38665</v>
      </c>
      <c r="E33" s="16">
        <v>3172</v>
      </c>
      <c r="F33" s="16">
        <v>9379</v>
      </c>
      <c r="G33" s="16">
        <v>11433</v>
      </c>
      <c r="H33" s="16">
        <v>8678</v>
      </c>
      <c r="I33" s="16">
        <v>6003</v>
      </c>
    </row>
    <row r="34" spans="1:9" ht="12.75">
      <c r="A34" s="16" t="s">
        <v>49</v>
      </c>
      <c r="B34" s="16" t="s">
        <v>79</v>
      </c>
      <c r="C34" s="16">
        <v>14114</v>
      </c>
      <c r="D34" s="16">
        <v>17233</v>
      </c>
      <c r="E34" s="16">
        <v>1648</v>
      </c>
      <c r="F34" s="16">
        <v>4375</v>
      </c>
      <c r="G34" s="16">
        <v>5147</v>
      </c>
      <c r="H34" s="16">
        <v>3544</v>
      </c>
      <c r="I34" s="16">
        <v>2519</v>
      </c>
    </row>
    <row r="35" spans="1:9" ht="12.75">
      <c r="A35" s="16" t="s">
        <v>76</v>
      </c>
      <c r="B35" s="16" t="s">
        <v>84</v>
      </c>
      <c r="C35" s="16">
        <v>8973</v>
      </c>
      <c r="D35" s="16">
        <v>10999</v>
      </c>
      <c r="E35" s="16">
        <v>1152</v>
      </c>
      <c r="F35" s="16">
        <v>3172</v>
      </c>
      <c r="G35" s="16">
        <v>3058</v>
      </c>
      <c r="H35" s="16">
        <v>2169</v>
      </c>
      <c r="I35" s="16">
        <v>1448</v>
      </c>
    </row>
    <row r="36" spans="1:9" ht="12.75">
      <c r="A36" s="16" t="s">
        <v>9</v>
      </c>
      <c r="B36" s="16" t="s">
        <v>35</v>
      </c>
      <c r="C36" s="16">
        <v>21185</v>
      </c>
      <c r="D36" s="16">
        <v>25907</v>
      </c>
      <c r="E36" s="16">
        <v>2247</v>
      </c>
      <c r="F36" s="16">
        <v>6896</v>
      </c>
      <c r="G36" s="16">
        <v>8105</v>
      </c>
      <c r="H36" s="16">
        <v>5103</v>
      </c>
      <c r="I36" s="16">
        <v>3556</v>
      </c>
    </row>
    <row r="37" spans="1:9" ht="12.75">
      <c r="A37" s="16" t="s">
        <v>73</v>
      </c>
      <c r="B37" s="16" t="s">
        <v>78</v>
      </c>
      <c r="C37" s="16">
        <v>22254</v>
      </c>
      <c r="D37" s="16">
        <v>26957</v>
      </c>
      <c r="E37" s="16">
        <v>2977</v>
      </c>
      <c r="F37" s="16">
        <v>7626</v>
      </c>
      <c r="G37" s="16">
        <v>7570</v>
      </c>
      <c r="H37" s="16">
        <v>5194</v>
      </c>
      <c r="I37" s="16">
        <v>3590</v>
      </c>
    </row>
    <row r="38" spans="1:9" ht="12.75">
      <c r="A38" s="16" t="s">
        <v>29</v>
      </c>
      <c r="B38" s="16" t="s">
        <v>75</v>
      </c>
      <c r="C38" s="16">
        <v>11145</v>
      </c>
      <c r="D38" s="16">
        <v>13537</v>
      </c>
      <c r="E38" s="16">
        <v>1338</v>
      </c>
      <c r="F38" s="16">
        <v>3202</v>
      </c>
      <c r="G38" s="16">
        <v>3745</v>
      </c>
      <c r="H38" s="16">
        <v>2783</v>
      </c>
      <c r="I38" s="16">
        <v>2469</v>
      </c>
    </row>
    <row r="39" spans="1:9" ht="12.75">
      <c r="A39" s="16" t="s">
        <v>68</v>
      </c>
      <c r="B39" s="16" t="s">
        <v>14</v>
      </c>
      <c r="C39" s="16">
        <v>50408</v>
      </c>
      <c r="D39" s="16">
        <v>58999</v>
      </c>
      <c r="E39" s="16">
        <v>4917</v>
      </c>
      <c r="F39" s="16">
        <v>16151</v>
      </c>
      <c r="G39" s="16">
        <v>17800</v>
      </c>
      <c r="H39" s="16">
        <v>11578</v>
      </c>
      <c r="I39" s="16">
        <v>8553</v>
      </c>
    </row>
    <row r="40" spans="1:9" ht="12.75">
      <c r="A40" s="16" t="s">
        <v>19</v>
      </c>
      <c r="B40" s="16" t="s">
        <v>81</v>
      </c>
      <c r="C40" s="16">
        <v>8395</v>
      </c>
      <c r="D40" s="16">
        <v>9847</v>
      </c>
      <c r="E40" s="16">
        <v>768</v>
      </c>
      <c r="F40" s="16">
        <v>2458</v>
      </c>
      <c r="G40" s="16">
        <v>2646</v>
      </c>
      <c r="H40" s="16">
        <v>2140</v>
      </c>
      <c r="I40" s="16">
        <v>1835</v>
      </c>
    </row>
    <row r="41" spans="1:9" ht="12.75">
      <c r="A41" s="16" t="s">
        <v>48</v>
      </c>
      <c r="B41" s="16" t="s">
        <v>17</v>
      </c>
      <c r="C41" s="16">
        <v>9578</v>
      </c>
      <c r="D41" s="16">
        <v>10932</v>
      </c>
      <c r="E41" s="16">
        <v>1074</v>
      </c>
      <c r="F41" s="16">
        <v>2842</v>
      </c>
      <c r="G41" s="16">
        <v>3031</v>
      </c>
      <c r="H41" s="16">
        <v>2315</v>
      </c>
      <c r="I41" s="16">
        <v>1670</v>
      </c>
    </row>
    <row r="42" spans="1:9" ht="12.75">
      <c r="A42" s="16" t="s">
        <v>59</v>
      </c>
      <c r="B42" s="16" t="s">
        <v>80</v>
      </c>
      <c r="C42" s="16">
        <v>12911</v>
      </c>
      <c r="D42" s="16">
        <v>15551</v>
      </c>
      <c r="E42" s="16">
        <v>1473</v>
      </c>
      <c r="F42" s="16">
        <v>4047</v>
      </c>
      <c r="G42" s="16">
        <v>4335</v>
      </c>
      <c r="H42" s="16">
        <v>3180</v>
      </c>
      <c r="I42" s="16">
        <v>2516</v>
      </c>
    </row>
    <row r="43" spans="1:9" ht="12.75">
      <c r="A43" s="16" t="s">
        <v>63</v>
      </c>
      <c r="B43" s="16" t="s">
        <v>31</v>
      </c>
      <c r="C43" s="16">
        <v>11837</v>
      </c>
      <c r="D43" s="16">
        <v>13754</v>
      </c>
      <c r="E43" s="16">
        <v>1231</v>
      </c>
      <c r="F43" s="16">
        <v>3512</v>
      </c>
      <c r="G43" s="16">
        <v>3945</v>
      </c>
      <c r="H43" s="16">
        <v>2849</v>
      </c>
      <c r="I43" s="16">
        <v>2217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2021-10-04T07:27:38Z</dcterms:modified>
  <cp:category/>
  <cp:version/>
  <cp:contentType/>
  <cp:contentStatus/>
</cp:coreProperties>
</file>