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Titlul 10" sheetId="1" r:id="rId1"/>
    <sheet name="Titlul 20" sheetId="2" r:id="rId2"/>
    <sheet name="Titlul 55" sheetId="3" r:id="rId3"/>
    <sheet name="Titlul 56" sheetId="4" r:id="rId4"/>
    <sheet name="Titlul 71" sheetId="5" r:id="rId5"/>
  </sheets>
  <definedNames>
    <definedName name="_xlnm.Print_Area" localSheetId="1">'Titlul 20'!$A$5:$F$521</definedName>
  </definedNames>
  <calcPr fullCalcOnLoad="1"/>
</workbook>
</file>

<file path=xl/sharedStrings.xml><?xml version="1.0" encoding="utf-8"?>
<sst xmlns="http://schemas.openxmlformats.org/spreadsheetml/2006/main" count="2541" uniqueCount="653">
  <si>
    <t>PH ALEX DAMASCHIN APA CANAL AUG;F. NR.46-17/09/2013 - Ordonantare 99/17/09/2013</t>
  </si>
  <si>
    <t>BR ASOC PROPIET APA CANAL AUG;F. NR.131-12/09/2013 - Ordonantare 95/17/09/2013</t>
  </si>
  <si>
    <t>HD LEONTI L APA CANAL AUG;F. NR.29914-16/09/2013 - Ordonantare 130/16/09/2013</t>
  </si>
  <si>
    <t>BH SAPIENT APA CANAL AUG;F. NR.16816-13/09/2013 - Ordonantare 77/16/09/2013</t>
  </si>
  <si>
    <t>NT RIFIL APA AUG;F. NR.76832-16/09/2013 - Ordonantare 83/17/09/2013</t>
  </si>
  <si>
    <t>CV EUROMOD APA SEP;F. NR.191-18/09/2013 - Ordonantare 82/20/09/2013</t>
  </si>
  <si>
    <t>SB PANDOR APA CANAL SEP;F. NR.2395-19/09/2013 - Ordonantare 3096/20/09/2013</t>
  </si>
  <si>
    <t>SM FLORISAL SALUB AUG;F. NR.24828-10/09/2013 - Ordonantare 53/23/09/2013</t>
  </si>
  <si>
    <t>DJ SALUB GUNOI SELECTIV  AUG;F. NR.579255-16/09/2013 - Ordonantare 144/23/09/2013</t>
  </si>
  <si>
    <t>DJ SALUB GUNOI MENAJ AUG;F. NR.1353757-13/09/2013 - Ordonantare 143/23/09/2013</t>
  </si>
  <si>
    <t>TR POLARIS SALUB AUG;F. NR.9420130030-20/09/2013 - Ordonantare 17637/24/09/2013</t>
  </si>
  <si>
    <t>BN AQUABIS APA CANAL 09.08-09.09;F. NR.2470-13/09/2013 - Ordonantare 26895/26/09/2013</t>
  </si>
  <si>
    <t>DB PRESCOM SALUB SEP;F. NR.385778-16/09/2013 - Ordonantare R23405/25/09/2013</t>
  </si>
  <si>
    <t>CT-POLARIS-SALUBR SEPT;F. NR.394868-19/09/2013 - Ordonantare 85/27/09/2013</t>
  </si>
  <si>
    <t>BR-RER ECOLOGIC-SALUB AUG;F. NR.501918-31/08/2013 - Ordonantare 96/27/09/2013</t>
  </si>
  <si>
    <t>MH-SECOM-APA SEPT;F. NR.85718-26/09/2013 - Ordonantare 18103/27/09/2013</t>
  </si>
  <si>
    <t>CT-RAJA-APA SEPT;F. NR.6226028-23/09/2013 - Ordonantare 86/27/09/2013</t>
  </si>
  <si>
    <t>CJ-BRANTNER-SALUBRIT SEPT 2013;F. NR.2700300-24/09/2013 - Ordonantare 196/30/09/2013</t>
  </si>
  <si>
    <t>CJ ALPA UTILIT AUG DEJ;F. NR.2711-10/09/2013 - Ordonantare 189/11/09/2013</t>
  </si>
  <si>
    <t>CJ SIND LIB UTILIT DEP DOC;F. NR.520-18/09/2013 - Ordonantare 192/19/09/2013</t>
  </si>
  <si>
    <t>25-Sep-13</t>
  </si>
  <si>
    <t>PIESE DE SCHIMB AUTO-BN;ORD NR.25713-10/09/2013;F. NR.212823-09/09/2013 - Ordonantare 25713/17/09/2013</t>
  </si>
  <si>
    <t>OT VASINVEST BATERIE AUTO;F. NR.8644-12/09/2013 - Ordonantare 79/13/09/2013</t>
  </si>
  <si>
    <t>TR TOTAL AUTO BATERIE AUTO ACUMULAT;F. NR.162450-03/09/2013 - Ordonantare 16694/04/09/2013</t>
  </si>
  <si>
    <t>20-Sep-13</t>
  </si>
  <si>
    <t>SV FETCOM REP AUTO, ITP;F. NR.27386-14/09/2013 - Ordonantare 85/23/09/2013</t>
  </si>
  <si>
    <t>CL CONDORUL REP AUTO B38-RCO;F. NR.9024745-30/08/2013 - Ordonantare 91/09/09/2013</t>
  </si>
  <si>
    <t>BT XANDOR PIESE MSCHIMB +MANOP;F. NR.1015215-24/09/2013 - Ordonantare 96/25/09/2013</t>
  </si>
  <si>
    <t>GL TEGALTRANS ABON TECUCI AUG;F. NR.1432-27/08/2013 - Ordonantare 41433/10/09/2013</t>
  </si>
  <si>
    <t>ABONAMENT TRANSPORT COMUN;ORD NR.78-20/09/2013 - Ordonantare 78/27/09/2013</t>
  </si>
  <si>
    <t>CH ABON TRANSPORT COMUN;ORD NR.54449-25/09/2013 - Ordonantare 54449/27/09/2013</t>
  </si>
  <si>
    <t>CV POSTA PER 16-31.08;F. NR.18352-20/08/2013 - Ordonantare 76/04/09/2013</t>
  </si>
  <si>
    <t>GL POSTA PER 16-31.08;F. NR.16113-16/08/2013 - Ordonantare 41476/04/09/2013</t>
  </si>
  <si>
    <t>HR POSTA PER 16-31.08;F. NR.15315-16/08/2013 - Ordonantare 99/04/09/2013</t>
  </si>
  <si>
    <t>AG POSTA PER 16-31.08;F. NR.24001-23/08/2013 - Ordonantare 60/04/09/2013</t>
  </si>
  <si>
    <t>BC POSTA PER 16-31.08;F. NR.26783-19/08/2013 - Ordonantare 73/04/09/2013</t>
  </si>
  <si>
    <t>AR POSTA PER 16-31.08;F. NR.23201-16/08/2013 - Ordonantare 33623/04/09/2013</t>
  </si>
  <si>
    <t>CL POSTA PER 16-31.08;F. NR.10255-20/08/2013 - Ordonantare 90/04/09/2013</t>
  </si>
  <si>
    <t>BH POSTA PER 16-31.08;F. NR.52951-19/08/2013 - Ordonantare 71/04/09/2013</t>
  </si>
  <si>
    <t>HD POSTA PER 16-31.08;F. NR.15344-19/08/2013 - Ordonantare 124/05/09/2013</t>
  </si>
  <si>
    <t>BT POSTA PER 16-31.08;F. NR.17507-19/08/2013 - Ordonantare 88/04/09/2013</t>
  </si>
  <si>
    <t>MM POSTA PER 16-31.08;F. NR.24642-19/08/2013 - Ordonantare 81/05/09/2013</t>
  </si>
  <si>
    <t>NT POSTA PER 16-31.08;F. NR.12127-21/08/2013 - Ordonantare 77/05/09/2013</t>
  </si>
  <si>
    <t>DB POSTA PER 16-31.08;F. NR.19876-19/08/2013 - Ordonantare R21867/05/09/2013</t>
  </si>
  <si>
    <t>IS POSTA PER 16-31.08;F. NR.28317-16/09/2013 - Ordonantare R55864/05/09/2013</t>
  </si>
  <si>
    <t>GJ POSTA PER 16-31.08;F. NR.18899-16/08/2013 - Ordonantare 90/05/09/2013</t>
  </si>
  <si>
    <t>CT POSTA PER 16-31.08;F. NR.12693-16/08/2013 - Ordonantare 78/05/09/2013</t>
  </si>
  <si>
    <t>CL ROMTELE CONV AUG;F. NR.6621025-01/09/2013 - Ordonantare 96/06/09/2013</t>
  </si>
  <si>
    <t>CL ROMTEL CONV AUG;F. NR.6413332-01/09/2013 - Ordonantare 95/06/09/2013</t>
  </si>
  <si>
    <t>TM ROMTEL AUG;F. NR.6194581-26/08/2013 - Ordonantare 105/06/09/2013</t>
  </si>
  <si>
    <t>CS ROMTELECOM CONV AUG;F. NR.6019967-26/08/2013 - Ordonantare 1447/06/09/2013</t>
  </si>
  <si>
    <t>BT ROMTEL CONV AUG;F. NR.6654154-02/09/2013 - Ordonantare 93/06/09/2013</t>
  </si>
  <si>
    <t>PH ROMTEL CONV AUG;F. NR.6726830-02/09/2013 - Ordonantare 96/06/09/2013</t>
  </si>
  <si>
    <t>VN ROMTEL CONV AUG.;F. NR.6576900-02/09/2013</t>
  </si>
  <si>
    <t>CJ ROMTEL CONV AUG;F. NR.6479396-01/09/2013 - Ordonantare 185/06/09/2013</t>
  </si>
  <si>
    <t>BT ROMTEL CHIRIE AUG;F. NR.6654155-02/09/2013 - Ordonantare 94/06/09/2013</t>
  </si>
  <si>
    <t>BR ROMTEL CONV AUG;F. NR.6691892-02/09/2013 - Ordonantare 93/12/09/2013</t>
  </si>
  <si>
    <t>AR ROMTEL CONV AUG;F. NR.6657287-02/09/2013 - Ordonantare 34550/12/09/2013</t>
  </si>
  <si>
    <t>SB ROMTEL CONV AUG;F. NR.6531423-02/09/2013 - Ordonantare 3038/12/09/2013</t>
  </si>
  <si>
    <t>BZ ROMTEL CONV AUG;F. NR.6522110-02/09/2013 - Ordonantare 24054/12/09/2013</t>
  </si>
  <si>
    <t>BV ROMTEL CONV AUG;F. NR.6316045-01/09/2013 - Ordonantare 52032/11/09/2013</t>
  </si>
  <si>
    <t>ABONAMENT CABLU -SEPTEMBRIE 2013- ONRC.;F. NR.34419804-20/08/2013 - Ordonantare 5001/13/09/2013</t>
  </si>
  <si>
    <t>SV POSTA PER 16-31.08;F. NR.18630-19/08/2013 - Ordonantare 80/06/09/2013</t>
  </si>
  <si>
    <t>SERVICII INTERNET AUGUST 2013;F. NR.206611-04/09/2013 - Ordonantare 4915/10/09/2013</t>
  </si>
  <si>
    <t>PH POSTA PER 16-31.08;F. NR.47111-20/08/2013 - Ordonantare 94/04/09/2013</t>
  </si>
  <si>
    <t>CJ POSTA PER 16-31.08;F. NR.62298-19/08/2013 - Ordonantare 181/05/09/2013</t>
  </si>
  <si>
    <t>BR POSTA PER 16-31.08;F. NR.21011-16/08/2013 - Ordonantare 90/05/09/2013</t>
  </si>
  <si>
    <t>CS POSTA PER 16-31.08;F. NR.10263-16/08/2013 - Ordonantare 1444/05/09/2013</t>
  </si>
  <si>
    <t>AG ROMTEL CONV AUG;F. NR.6558973-02/09/2013 - Ordonantare 63/09/09/2013</t>
  </si>
  <si>
    <t>GL ROMTEL CONV AUG;F. NR.6399286-01/09/2013 - Ordonantare 42205/09/09/2013</t>
  </si>
  <si>
    <t>CV ROMTEL CONV AUG;F. NR.5470716-02/09/2013 - Ordonantare 79/09/09/2013</t>
  </si>
  <si>
    <t>GR ROMTEL CONV AUG;F. NR.6408568-01/09/2013 - Ordonantare 69/09/09/2013</t>
  </si>
  <si>
    <t>AG ROMTEL CONV AUG;F. NR.6440569-01/09/2013 - Ordonantare 62/09/09/2013</t>
  </si>
  <si>
    <t>GJ ROMTEL CONV AUG;F. NR.6546293-02/09/2013 - Ordonantare 91/09/09/2013</t>
  </si>
  <si>
    <t>DB ROMTEL CONV AUG;F. NR.6510026-02/09/2013 - Ordonantare R22280/10/09/2013</t>
  </si>
  <si>
    <t>TL ROMTEL CONV AUG;F. NR.6599811-02/09/2013 - Ordonantare 16242/10/09/2013</t>
  </si>
  <si>
    <t>TL ROMTEL CONV AUG;F. NR.6396768-01/09/2013 - Ordonantare 16241/10/09/2013</t>
  </si>
  <si>
    <t>SJ ROMTEL CONV AUG;F. NR.6718410-02/09/2013 - Ordonantare 72/10/09/2013</t>
  </si>
  <si>
    <t>VS ROMTEL CONV AUG;F. NR.6536750-02/09/2013 - Ordonantare 61/10/09/2013</t>
  </si>
  <si>
    <t>CONVORBIRI TELEFONIA FIXA AUGUST + ABON SEP;F. NR.6360193-01/09/2013 - Ordonantare 4952/11/09/2013</t>
  </si>
  <si>
    <t>IF POSTA PER 16-31.08;F. NR.28887-19/08/2013 - Ordonantare 160/04/09/2013</t>
  </si>
  <si>
    <t>BV POSTA PER 16-31.08;F. NR.45476-19/08/2013 - Ordonantare 50355/05/09/2013</t>
  </si>
  <si>
    <t>OT POSTA PER 16-31.08;F. NR.6582-21/08/2013 - Ordonantare 72/05/09/2013</t>
  </si>
  <si>
    <t>TL POSTA PER 16-31.08;F. NR.211603-03/08/2013 - Ordonantare 15795/05/09/2013</t>
  </si>
  <si>
    <t>VS POSTA PER 16-31.08;F. NR.24502-16/08/2013 - Ordonantare 60/05/09/2013</t>
  </si>
  <si>
    <t>SB POSTA PER 16-31.08;F. NR.36952-21/08/2013 - Ordonantare 2991/10/09/2013</t>
  </si>
  <si>
    <t>BV POSTA PER 01-16.08;F. NR.43539-06/08/2013 - Ordonantare 51139/06/09/2013</t>
  </si>
  <si>
    <t>VN POSTA PER 16-31.08;F. NR.22050-27/08/2013 - Ordonantare 59/06/09/2013</t>
  </si>
  <si>
    <t>IL POSTA PER 16-31.08;F. NR.15568-19/08/2013 - Ordonantare 12792/10/09/2013</t>
  </si>
  <si>
    <t>AB POSTA PER 15-31.08;F. NR.28071 - Ordonantare 79/10/09/2013</t>
  </si>
  <si>
    <t>IS ROMTEL CONV AUG;F. NR.6609068-02/09/2013 - Ordonantare R57297/10/09/2013</t>
  </si>
  <si>
    <t>HR ROMTEL CONV AUG;F. NR.6705253-02/09/2013 - Ordonantare 106/10/09/2013</t>
  </si>
  <si>
    <t>HD ROMTEL CONV AUG;F. NR.6690441-02/09/2013 - Ordonantare 128/11/09/2013</t>
  </si>
  <si>
    <t>BH ROMTEL COV AUG;F. NR.6320285-01/09/2013 - Ordonantare 74/11/09/2013</t>
  </si>
  <si>
    <t>DJ ROMTEL CONV AUG;F. NR.6643249-02/09/2013 - Ordonantare 137/11/09/2013</t>
  </si>
  <si>
    <t>NT ROMTEL CONV AUG;F. NR.6769475-06/09/2013 - Ordonantare 81/11/09/2013</t>
  </si>
  <si>
    <t>TM POSTA PER 16-31.08;F. NR.86116-16/08/2013 - Ordonantare 103/05/09/2013</t>
  </si>
  <si>
    <t>BZ POSTA PER 16-31.08;F. NR.24180-19/08/2013 - Ordonantare 23404/05/09/2013</t>
  </si>
  <si>
    <t>SJ POSTA PER 16-31.08;F. NR.18710-20/08/2013 - Ordonantare 71/05/09/2013</t>
  </si>
  <si>
    <t>VL POSTA PER 01-16.08;F. NR.21439-14/08/2013 - Ordonantare 78/06/09/2013</t>
  </si>
  <si>
    <t>TR POSTA PER 01-16.08;F. NR.16420-16/08/2013 - Ordonantare 16700/06/09/2013</t>
  </si>
  <si>
    <t>MS POSTA PER 16-31.08;F. NR.36806-20/08/2013 - Ordonantare 92/04/09/2013</t>
  </si>
  <si>
    <t>DJ POSTA PER 16-31.08;F. NR.28441-23/08/2013 - Ordonantare 133/05/09/2013</t>
  </si>
  <si>
    <t>MH POSTA PER 01-16.08;F. NR.11333-19/08/2013 - Ordonantare R/16534/06/09/2013</t>
  </si>
  <si>
    <t>MH ROMTEL CONV AUG;F. NR.6336918-01/09/2013 - Ordonantare R/16824/10/09/2013</t>
  </si>
  <si>
    <t>MS ROMTEL CONV AUG;F. NR.6621719-02/09/2013 - Ordonantare 95/10/09/2013</t>
  </si>
  <si>
    <t>TR ROMTEL CONV AUG;F. NR.6520529-02/09/2013 - Ordonantare 16906/10/09/2013</t>
  </si>
  <si>
    <t>BN ROMTEL CONV AUG;F. NR.6433312-01/09/2013 - Ordonantare 25626/10/09/2013</t>
  </si>
  <si>
    <t>BC ROMTEL CONV AUG;F. NR.6583963-02/09/2013 - Ordonantare 76/10/09/2013</t>
  </si>
  <si>
    <t>CJ ROMTEL CONV AUG;F. NR.64779401-01/09/2013 - Ordonantare 186/06/09/2013</t>
  </si>
  <si>
    <t>CONV TELEF MOBILA AUG +ABON SEP;F. NR.152131313-02/09/2013 - Ordonantare 4946/10/09/2013</t>
  </si>
  <si>
    <t>ABONAMENT 3G- AUGUST 2013- ONRC;F. NR.152202825-06/09/2013 - Ordonantare 4951/11/09/2013</t>
  </si>
  <si>
    <t>SM POSTA PER 16-31.08;F. NR.38195-20/08/2013 - Ordonantare 51/11/09/2013</t>
  </si>
  <si>
    <t>GR POSTA PER 16-31.08;F. NR.9535-20/08/2013 - Ordonantare 65/05/09/2013</t>
  </si>
  <si>
    <t>CT ROMTEL CONV AUG;F. NR.6647911-02/09/2013 - Ordonantare 82/16/09/2013</t>
  </si>
  <si>
    <t>SERVICII CURIERAT AUGUST 2013;F. NR.33352-31/08/2013 - Ordonantare 4872/12/09/2013</t>
  </si>
  <si>
    <t>BH POSTA PER 01-15.09;F. NR.55722-02/09/2013 - Ordonantare 75/16/09/2013</t>
  </si>
  <si>
    <t>HD-CNPR TM-POSTA 1-15 SEPT;ORDONANTARE NR.129-16/09/2013 - Ordonantare 129/27/09/2013</t>
  </si>
  <si>
    <t>CT POSTA PER 1-15.09;F. NR.155-02/09/2013 - Ordonantare 83/16/09/2013</t>
  </si>
  <si>
    <t>SJ POSTA PER 01-15.09;F. NR.20298-09/09/2013 - Ordonantare 75/16/09/2013</t>
  </si>
  <si>
    <t>IL POSTA PER 01-15.09;F. NR.17505-03/09/2013 - Ordonantare 13111/17/09/2013</t>
  </si>
  <si>
    <t>CL POSTA PER 01-15.09;F. NR.10898-03/09/2013 - Ordonantare 98/16/09/2013</t>
  </si>
  <si>
    <t>AR POSTA PER 01-15.09;F. NR.24501-02/09/2013 - Ordonantare 34842/16/09/2013</t>
  </si>
  <si>
    <t>AG POSTA PER 01-13.09.2013;F. NR.25358-02/09/2013 - Ordonantare 65/13/09/2013</t>
  </si>
  <si>
    <t>RETUR OP CNPR OJP IASI</t>
  </si>
  <si>
    <t>CS -CNPR TM-POSTA 1-15 SEPT;ORD NR.1532-16/09/2013 - Ordonantare 1532/27/09/2013</t>
  </si>
  <si>
    <t>OT POSTA PER 01-15.09;F. NR.6882-02/09/2013 - Ordonantare 81/16/09/2013</t>
  </si>
  <si>
    <t>IS POSTA PER 01-15.09;F. NR.29919-02/09/2013 - Ordonantare R58404/17/09/2013</t>
  </si>
  <si>
    <t>BT -CNPR IASI-POSTA 1-15 SEPT;ORD NR.95-16/09/2013 - Ordonantare 95/27/09/2013</t>
  </si>
  <si>
    <t>BV POSTA PER 1-15.09;F. NR.48021-02/09/2013 - Ordonantare 52393/16/09/2013</t>
  </si>
  <si>
    <t>GJ POSTA PER 01-15.09;F. NR.20306-06/09/2013 - Ordonantare 98/16/09/2013</t>
  </si>
  <si>
    <t>SV ROMTEL CONV AUG;F. NR.6439707-01/09/2013 - Ordonantare 83/18/09/2013</t>
  </si>
  <si>
    <t>MM ROMTEL CONV AUG;F. NR.6611006-02/09/2013 - Ordonantare 86/18/09/2013</t>
  </si>
  <si>
    <t>IL ROMTEL CONV AUG;F. NR.6643782-02/09/2013 - Ordonantare 13074/16/09/2013</t>
  </si>
  <si>
    <t>DB POSTA PER 1-15.09;F. NR.21381-05/09/2013 - Ordonantare R22930/18/09/2013</t>
  </si>
  <si>
    <t>TM POSTA PER 01-15.09;F. NR.58261-04/09/2013 - Ordonantare 109/18/09/2013</t>
  </si>
  <si>
    <t>BN POSTA PER 01-15.09;F. NR.16417-02/09/2013 - Ordonantare 26225/18/09/2013</t>
  </si>
  <si>
    <t>SV POSTA PER 1-15.09;F. NR.20214-09/09/2013 - Ordonantare 84/19/09/2013</t>
  </si>
  <si>
    <t>BC POSTA PER 02-13.09;F. NR.28269-02/09/2013 - Ordonantare 80/17/09/2013</t>
  </si>
  <si>
    <t>VS POSTA PER 1-15.09;F. NR.26270-03/09/2013 - Ordonantare 63/19/09/2013</t>
  </si>
  <si>
    <t>GL POSTA PER 02-13.09;F. NR.17007-02/09/2013 - Ordonantare 43284/17/09/2013</t>
  </si>
  <si>
    <t>CV POSTA 01-15.09;F. NR.19490-04/09/2013 - Ordonantare 81/17/09/2013</t>
  </si>
  <si>
    <t>TL POSTA PER 01-15.09;F. NR.12610-10/09/2013 - Ordonantare 16689/18/09/2013</t>
  </si>
  <si>
    <t>SM ROMTEL CONV AUG;F. NR.6718857-02/09/2013 - Ordonantare 54/23/09/2013</t>
  </si>
  <si>
    <t>HR POSTA PER 01-15.09;F. NR.16254-02/09/2013 - Ordonantare 107/20/09/2013</t>
  </si>
  <si>
    <t>SB POSTA 01-15.09;F. NR.38537-02/09/2013 - Ordonantare 3094/20/09/2013</t>
  </si>
  <si>
    <t>BZ POSTA PER 01-15.09;F. NR.26385-09/09/2013 - Ordonantare 24764/23/09/2013</t>
  </si>
  <si>
    <t>CJ POSTA PER 01-15.09;F. NR.65117-02/09/2013 - Ordonantare 193/23/09/2013</t>
  </si>
  <si>
    <t>VN POSTA PER 01-15.09;F. NR.22647-03/09/2013 - Ordonantare 65/20/09/2013</t>
  </si>
  <si>
    <t>MM POSTA PER 1-15.09;F. NR.26018-02/09/2013 - Ordonantare 87/19/09/2013</t>
  </si>
  <si>
    <t>DJ POSTA PER 01-15.09;F. NR.29311-02/09/2013 - Ordonantare 145/23/09/2013</t>
  </si>
  <si>
    <t>VL POSTA PER 01-15.09;F. NR.23023-03/09/2013 - Ordonantare 83/23/09/2013</t>
  </si>
  <si>
    <t>GR POSTA PER 01-15.09;F. NR.9855-28/08/2013 - Ordonantare 71/23/09/2013</t>
  </si>
  <si>
    <t>MS POSTA PER 01-15.09;F. NR.38468-02/09/2013 - Ordonantare 96/23/09/2013</t>
  </si>
  <si>
    <t>OT ROMTEL CONV AUG;F. NR.6383083-01/09/2013 - Ordonantare 76/10/09/2013</t>
  </si>
  <si>
    <t>CJ ROMTEL CONV AUG;F. NR.6479399-01/09/2013 - Ordonantare 184/06/09/2013</t>
  </si>
  <si>
    <t>IF POSTA PER 01-15.09;F. NR.29879-02/09/2013 - Ordonantare 167/23/09/2013</t>
  </si>
  <si>
    <t>AB ROMTEL CONV AUG;F. NR.6732982-02/09/2013 - Ordonantare 81/23/09/2013</t>
  </si>
  <si>
    <t>PH POSTA PER 01-15.09;F. NR.49812-03/09/2013 - Ordonantare 100/20/09/2013</t>
  </si>
  <si>
    <t>BN POSTA PER 16-30.08;F. NR.15607-19/08/2013 - Ordonantare 25556/09/09/2013</t>
  </si>
  <si>
    <t>VL-ROMTELECOM-TEL SEPT 2013;F. NR.7762191-18/09/2013 - Ordonantare 85/27/09/2013</t>
  </si>
  <si>
    <t>TR POSTA PER 01-15.09;F. NR.17427-02/09/2013 - Ordonantare 17991/26/09/2013</t>
  </si>
  <si>
    <t>AB POSTA PER 01-05.09;F. NR.31025-09/09/2013 - Ordonantare 81/26/09/2013</t>
  </si>
  <si>
    <t>SM-OJP CLUJ-POSTA I SEPT 2013;ORD NR.55-26/09/2013 - Ordonantare 55/27/09/2013</t>
  </si>
  <si>
    <t>CJ ELECTRICA REGUL EN EL;F. NR.2201663249-22/09/2013 - Ordonantare 194/24/09/2013</t>
  </si>
  <si>
    <t>06-Sep-13</t>
  </si>
  <si>
    <t>CONSUMABILE LEXMARK AUGUST 2013;F. NR.130800075-06/08/2013 - Ordonantare 4217/06/08/2013</t>
  </si>
  <si>
    <t>CERTIFICATE INREGISTRARE- ONRC;F. NR.153915-20/08/2013 - Ordonantare 4489/20/08/2013</t>
  </si>
  <si>
    <t>IF 2M DIGITAL PIESE SCHIMB COPIATOR;F. NR.21911-26/08/2013 - Ordonantare 159/27/08/2013</t>
  </si>
  <si>
    <t>SERVICII COMUNIC BUCLA- AUGUST 2013.;F. NR.06159-17/09/2013 - Ordonantare 5103/23/09/2013</t>
  </si>
  <si>
    <t>SERVICE SISTEME ANTIEFRACTIE AUGUST 2013;F. NR.101055-29/08/2013 - Ordonantare 4635/02/09/2013</t>
  </si>
  <si>
    <t>PIESE DE SCHIMB IT- ORC GL;F. NR.83012507-03/09/2013 - Ordonantare 83012507/04/09/2013</t>
  </si>
  <si>
    <t>PIESE DE SCHIMB IT- ORC IL;F. NR.83012497-03/09/2013 - Ordonantare 83012497/04/09/2013</t>
  </si>
  <si>
    <t>PIESE DE SCHIMB IT- ORC IF;F. NR.83012496-03/09/2013 - Ordonantare 83012496/04/09/2013</t>
  </si>
  <si>
    <t>PIESE DE SCHIMB IT- ORC SM;F. NR.83012499-03/09/2013 - Ordonantare 83012499/04/09/2013</t>
  </si>
  <si>
    <t>PIESE DE SCHIMB IT- ORC BV;F. NR.83012506-03/09/2013 - Ordonantare 83012506/04/09/2013</t>
  </si>
  <si>
    <t>PIESE DE SCHIMB IT- ORC SV;F. NR.83012500-03/09/2013 - Ordonantare 83012500/04/09/2013</t>
  </si>
  <si>
    <t>SERVICII REPARARE SI INTRET POST GARANTIE ECHIP IT AUGUST;F. NR.83012508-03/09/2013 - Ordonantare 4724/05/09/2013</t>
  </si>
  <si>
    <t>SERV ACTUALIZ ANTIVIRUS-ONRC- AUGUST- 2013;F. NR.58181-03/09/2013 - Ordonantare 4641/04/09/2013</t>
  </si>
  <si>
    <t>SERVICE SISTEME ANTIEFRACTIE AUGUST 2013;F. NR.53342-30/08/2013 - Ordonantare 4771/06/09/2013</t>
  </si>
  <si>
    <t>SERV SUP ROUTER CISCO - AUGUST 2013- ONRC;F. NR.130835-05/09/2013 - Ordonantare 4770/09/09/2013</t>
  </si>
  <si>
    <t>SERVICII MENTENANTA SI SUPORT TEHNIC PT SOFTWARE EMC CAPTIVA AUGUST 2013;F. NR.7886-05/09/2013 - Ordonantare 4773/09/09/2013</t>
  </si>
  <si>
    <t>SUPORT POSTIMPLEMENTARE AUGUST 2013;F. NR.90010412-30/08/2013 - Ordonantare 4869/09/09/2013</t>
  </si>
  <si>
    <t>SERVICE ECHIPAMENTE SCANERE KODAK AUGUST;F. NR.7885-05/09/2013 - Ordonantare 4774/06/09/2013</t>
  </si>
  <si>
    <t>PAZA SI MONITORIZARE AUGUST 2013;F. NR.1244-02/09/2013 - Ordonantare 4780/06/09/2013</t>
  </si>
  <si>
    <t>PIESE DE SCHIMB IT- ORC HR;F. NR.83012495-03/09/2013 - Ordonantare 83012495/09/09/2013</t>
  </si>
  <si>
    <t>PIESE DE SCHIMB IT- ONRC;F. NR.83012504-03/09/2013 - Ordonantare 4679/09/09/2013</t>
  </si>
  <si>
    <t>PIESE DE SCHIMB IT- ORC VN;F. NR.83012503-03/09/2013 - Ordonantare 83012503/09/09/2013</t>
  </si>
  <si>
    <t>CASETE LTO4 PT SALVARI DATE- ONRC;F. NR.130900009-06/09/2013 - Ordonantare 5005/13/09/2013</t>
  </si>
  <si>
    <t>CARNET CEC;O NR.66-20/09/2013 - Ordonantare 66/27/09/2013</t>
  </si>
  <si>
    <t>PIESE DE SCHIMB IT- ORC BT;F. NR.83012505-03/09/2013 - Ordonantare 83012505/09/09/2013</t>
  </si>
  <si>
    <t>PIESE DE SCHIMB IT- ORC PH;F. NR.83012498-03/09/2013 - Ordonantare 83012498/09/09/2013</t>
  </si>
  <si>
    <t>PIESE DE SCHIMB IT- ORC TM;F. NR.83012501-03/09/2013 - Ordonantare 83012501/09/09/2013</t>
  </si>
  <si>
    <t>PIESE DE SCHIMB IT- ORC VL;F. NR.83012502-03/09/2013 - Ordonantare 83012502/09/09/2013</t>
  </si>
  <si>
    <t>TRANSPORT VALORI 24.05-31.05.2013  AUGUST 2013;F. NR.1514-05/09/2013 - Ordonantare 4779/06/09/2013</t>
  </si>
  <si>
    <t>SERV MENT EMC CAPT-SEPTEMBRIE+OCTOMBRIE 2013;F. NR.7961-27/09/2013 - Ordonantare 5185/30/09/2013</t>
  </si>
  <si>
    <t>11-Sep-13</t>
  </si>
  <si>
    <t>MS-KMTECH- SERVICII AER CONDITIONAT;F. NR.11075-14/08/2013 - Ordonantare 90/11/09/2013</t>
  </si>
  <si>
    <t>24-Sep-13</t>
  </si>
  <si>
    <t>ITP AUTO- ORC CV;ORD NR.78-05/09/2013 - Ordonantare 78/24/09/2013</t>
  </si>
  <si>
    <t>ITP AUTO- ORC CJ;F. NR.7339-05/09/2013 - Ordonantare 183/24/09/2013</t>
  </si>
  <si>
    <t>NT FRIGO SERV REP AER COND;F. NR.1349-23/09/2013 - Ordonantare 85/23/09/2013</t>
  </si>
  <si>
    <t>AR VERBITA ITP DACIA SOLENZA B39 RCO;F. NR.1026245-17/09/2013 - Ordonantare 35617/23/09/2013</t>
  </si>
  <si>
    <t>GL NAVLOMAR COMIS ADMIN AUG;F. NR.2274-01/09/2013 - Ordonantare 41479/10/09/2013</t>
  </si>
  <si>
    <t>IL C&amp;C CLEANING CURATNIE AUG;F. NR.37-30/08/2013 - Ordonantare 12449/10/09/2013</t>
  </si>
  <si>
    <t>BZ ROL CAR REVIZIE AUTO DACIA B49 RCO;F. NR.27553-02/09/2013 - Ordonantare 23104/10/09/2013</t>
  </si>
  <si>
    <t>CURATENIE SEDIU -AUG 2013- ONRC;F. NR.80368-02/09/2013 - Ordonantare 4639/04/09/2013</t>
  </si>
  <si>
    <t>PH IUROMAR CURATENIE AUG;F. NR.80366-02/09/2013 - Ordonantare 92/04/09/2013</t>
  </si>
  <si>
    <t>NT RIFIL COMISA DMIN SEDIU AUG;F. NR.76490-30/09/2013 - Ordonantare 78/04/09/2013</t>
  </si>
  <si>
    <t>CT SAMTECH REP INTRET POSTGAR AUG;F. NR.635-02/09/2013 - Ordonantare 79/04/09/2013</t>
  </si>
  <si>
    <t>DB CURATENIE AUG;F. NR.80364-02/09/2013 - Ordonantare R21865/04/09/2013</t>
  </si>
  <si>
    <t>SERVICE ASCENSOR AUGUST 2013- ONRC;F. NR.0299390-03/09/2013 - Ordonantare 4727/06/09/2013</t>
  </si>
  <si>
    <t>ITP AUTO - ONRC;F. NR.1116915-05/09/2013 - Ordonantare 4726/06/09/2013</t>
  </si>
  <si>
    <t>AR BENDEA COMIS AUG;F. NR.33893-04/09/2013 - Ordonantare 33897/05/09/2013</t>
  </si>
  <si>
    <t>DJ CASA IMP COMIS ADMIN AUG;F. NR.585-02/09/2013 - Ordonantare 132/05/09/2013</t>
  </si>
  <si>
    <t>DB GEOSTAR COMIS ADMIN AUG;F. NR.3788-03/09/2013 - Ordonantare R22090/06/09/2013</t>
  </si>
  <si>
    <t>CJ SIND LIB ADMIN DOCUM AUG;F. NR.510-02/09/2013 - Ordonantare 179/04/09/2013</t>
  </si>
  <si>
    <t>VN F ZONE REP AER COND;F. NR.50005-05/09/2013 - Ordonantare 61/06/09/2013</t>
  </si>
  <si>
    <t>PH ALEX DAMASCHIN INTRET ASCENSOR AUG;F. NR.44-05/09/2013 - Ordonantare 95/06/09/2013</t>
  </si>
  <si>
    <t>IUROMAR CURATENIE AUG;F. NR.80367-02/09/2013 - Ordonantare 1585/05/09/2013</t>
  </si>
  <si>
    <t>EDIS COMIS ADMIN SEDIU;F. NR.2295-02/09/2013 - Ordonantare 1579/05/09/2013</t>
  </si>
  <si>
    <t>BR ASTRU CUARATENIE AUG;F. NR.977-30/08/2013 - Ordonantare 89/12/09/2013</t>
  </si>
  <si>
    <t>BC CORAL CLEAN CURATENIE AUG;F. NR.28-11/09/2013 - Ordonantare 77/12/09/2013</t>
  </si>
  <si>
    <t>IF ITP SOLENZA B80RCO AUTO COBALCESCU;F. NR.116569-22/08/2013 - Ordonantare 165/12/09/2013</t>
  </si>
  <si>
    <t>BV PUBLIX INTRET SEDIU AUG;F. NR.1276-30/08/2013 - Ordonantare 51151/13/09/2013</t>
  </si>
  <si>
    <t>OT ITP AUTO SEP;F. NR.5007381-09/09/2013 - Ordonantare 78/10/09/2013</t>
  </si>
  <si>
    <t>CL C&amp;C CURATENIE AUG;F. NR.38-30/08/2013 - Ordonantare 89/09/09/2013</t>
  </si>
  <si>
    <t>AG FABI SERV CURATENIE AUG;F. NR.204005-02/09/2013 - Ordonantare 59/09/09/2013</t>
  </si>
  <si>
    <t>TR UNIREA SCM REVIZIE ITP;F. NR.3013-04/09/2013 - Ordonantare 16738/05/09/2013</t>
  </si>
  <si>
    <t>MM PUBLIX CURATENIE AUG;F. NR.1278-30/08/2013 - Ordonantare 82/05/09/2013</t>
  </si>
  <si>
    <t>CV PUBLIX CURATENIE AUG;F. NR.1282-30/08/2013 - Ordonantare 77/05/09/2013</t>
  </si>
  <si>
    <t>GL PUBLIX CURATENIE AUG;F. NR.1277-30/08/2013 - Ordonantare 41970/05/09/2013</t>
  </si>
  <si>
    <t>HD PUBLIX CURATENIE AUG;F. NR.1280-30/08/2013 - Ordonantare 125/05/09/2013</t>
  </si>
  <si>
    <t>VN PUBLIX CURATENBIE AUG;F. NR.1279-30/08/2013 - Ordonantare 60/06/09/2013</t>
  </si>
  <si>
    <t>BH PUBLIX CURATENIE AUG;F. NR.1284-30/08/2013 - Ordonantare 73/06/09/2013</t>
  </si>
  <si>
    <t>TM FABI CURATENIE AUG;F. NR.204004-02/09/2013 - Ordonantare 104/05/09/2013</t>
  </si>
  <si>
    <t>REVIZIE SIST DETECTIE INCEND GAZ FM200- AUGUST 2013-ONRC;F. NR.TERBV-2005-04/09/2013 - Ordonantare 4870/09/09/2013</t>
  </si>
  <si>
    <t>BN PUBLIX CURATENIE AUG;F. NR.1283-30/08/2013 - Ordonantare 25463/06/09/2013</t>
  </si>
  <si>
    <t>SERVICII SI MATERIALE INTRETINERE INSTALATII-AUG 2013-  ONRC;F. NR.179-02/09/2013 - Ordonantare 4914/10/09/2013</t>
  </si>
  <si>
    <t>CJ GALANO CURATENEI AUG;F. NR.4083-05/09/2013 - Ordonantare 182/06/09/2013</t>
  </si>
  <si>
    <t>SV FERMIN COMIS ADMIN AUG;F. NR.244-03/09/2013 - Ordonantare 81/10/09/2013</t>
  </si>
  <si>
    <t>HR PUBLIX CURATENIE AUG;F. NR.1281-30/08/2013 - Ordonantare 102/10/09/2013</t>
  </si>
  <si>
    <t>GR FABI SERV CURATENIE AUG;F. NR.204006-02/09/2013 - Ordonantare 70/10/09/2013</t>
  </si>
  <si>
    <t>IS COMIS ADMIN SEDIU AUG;F. NR.123-21/08/2013 - Ordonantare R56494/12/09/2013</t>
  </si>
  <si>
    <t>DJ CORAL CURATENIE AUG;F. NR.27-11/09/2013 - Ordonantare 140/13/09/2013</t>
  </si>
  <si>
    <t>ITP AUTO B-62-RCN-  ONRC;F. NR.1117089-17/09/2013 - Ordonantare 5040/17/09/2013</t>
  </si>
  <si>
    <t>BN COMSIG GRUP INSPECTIE TH PERIODICA DACIA BN43 RCO;F. NR.400784-09/09/2013 - Ordonantare 25712/11/09/2013</t>
  </si>
  <si>
    <t>OT MARY MARY MAT CONS BECURI;F. NR.5124-12/09/2013 - Ordonantare 80/13/09/2013</t>
  </si>
  <si>
    <t>VS CORAL CURATENIE SEDIU AUG;F. NR.29-11/09/2013 - Ordonantare 62/16/09/2013</t>
  </si>
  <si>
    <t>CONSUMABILE ILUMINAT- ONRC;F. NR.4464-17/09/2013 - Ordonantare 5083/20/09/2013</t>
  </si>
  <si>
    <t>IS ITP R78RCO;F. NR.366-20/09/2013 - Ordonantare R59632/24/09/2013</t>
  </si>
  <si>
    <t>MH-COMP SERV PUBLICE-ITP;F. NR.243-25/09/2013 - Ordonantare 17976/27/09/2013</t>
  </si>
  <si>
    <t>BT XANDOR ITP;F. NR.1015214-24/09/2013 - Ordonantare 97/25/09/2013</t>
  </si>
  <si>
    <t>VL-AUTO EUROPA-ITP;F. NR.7917-25/09/2013 - Ordonantare 84/27/09/2013</t>
  </si>
  <si>
    <t>VS-MOTOR GRUP-ITP;F. NR.1040903-27/09/2013 - Ordonantare 67/27/09/2013</t>
  </si>
  <si>
    <t>BC WOOLTOP INTRETINERE SEDIU AUG;F. NR.2767-11/09/2013 - Ordonantare 78/12/09/2013</t>
  </si>
  <si>
    <t>IF MACSIM AUTO INLOC PIVOTI;F. NR.2084-06/09/2013 - Ordonantare 164/11/09/2013</t>
  </si>
  <si>
    <t>RB REP AUTO B70N RCB;F. NR.2082-13/09/2013 - Ordonantare 1626/17/09/2013</t>
  </si>
  <si>
    <t>IF-MACSIM-REP AUTO;F. NR.2079-02/09/2013 - Ordonantare 162/27/09/2013</t>
  </si>
  <si>
    <t>STAMPILE OVALE- ONRC;F. NR.10142709-26/09/2013 - Ordonantare 5160/27/09/2013</t>
  </si>
  <si>
    <t>CHELT DEPLASARE;ORD NR.92-03/09/2013 - Ordonantare 92/10/09/2013</t>
  </si>
  <si>
    <t>CAZARE DEPLASARE CURS PREG PROFES-ONRC;F. NR.1002595-09/09/2013 - Ordonantare 4928/10/09/2013</t>
  </si>
  <si>
    <t>CH DEPLASARE BH-CORP CONTROL-ONRC;F. NR.2800874-11/09/2013 - Ordonantare 5000/13/09/2013</t>
  </si>
  <si>
    <t>ORD 56816/6.09.13 CHELT DEPLAS PETROSA-IS</t>
  </si>
  <si>
    <t>ORD 138/12.09.13 CH DEPL DETASAT LA MH</t>
  </si>
  <si>
    <t>CH DEPLAS DIRECTOR LA ONRC;ORD NR.141-17/09/2013 - Ordonantare 141/23/09/2013</t>
  </si>
  <si>
    <t>CH DEPLASARE LA PETROSANI;ORD NR.131-16/09/2013 - Ordonantare 131/23/09/2013</t>
  </si>
  <si>
    <t>CAZARE DEPLAS LA GL-AUDITORI-ONRC;F. NR.5454-13/09/2013;F. NR.5450-13/09/2013;F. NR.5451-13/09/2013;F. NR.5389-11/ - Ordonantare 5071/19/09/2013</t>
  </si>
  <si>
    <t>MH SOCIAL TURIST CAZARE DETASARE ORC DJ;F. NR.245-20/09/2013 - Ordonantare R/17586/23/09/2013</t>
  </si>
  <si>
    <t>CJ-CH DEPLAS OSAN-DEJ-SEPT 2013;ORD NR.195-25/09/2013 - Ordonantare 195/27/09/2013</t>
  </si>
  <si>
    <t>TAXA PARTICIPARE CONFERINTA IAIR-SCOTIA-ONRC</t>
  </si>
  <si>
    <t>TRANSFER SUMA SCHIMB VALUTAR-CH DEPLASARE EXTERNA</t>
  </si>
  <si>
    <t>TRANSFER  SUMA SCHIMB VALUTAR CHELT DEPLASARE EXTERNA</t>
  </si>
  <si>
    <t>CHELT DEPLASARE EXTERNA-BRUXELLES-ONRC;F. NR.118999-11/09/2013 - Ordonantare 5016/16/09/2013</t>
  </si>
  <si>
    <t>CHELT DEPLASARE EXTERNA-SCOTIA-FIERBINTEANU-ONRC;F. NR.101849-13/09/2013 - Ordonantare 5115/23/09/2013</t>
  </si>
  <si>
    <t>TRANSFER SUMA-  CHELTUIELI DEPLASARE BELGIA- ONRC;PROPUNERE - Ordonantare 5184/30/09/2013</t>
  </si>
  <si>
    <t>ABONAMENT LEGISLATIE SEPTEMBRIE 2013;F. NR.63877-04/09/2013 - Ordonantare 4961/11/09/2013</t>
  </si>
  <si>
    <t>NT POSTA 01-15.09;F. NR.12653-02/09/2013 - Ordonantare 84/20/09/2013</t>
  </si>
  <si>
    <t>CURS PREG PROFESIONALA-AUDITORI- ONRC;F. NR.1002594-09/09/2013 - Ordonantare 4919/10/09/2013</t>
  </si>
  <si>
    <t>ASIGURARE AUTO- CASCO- OCTOM- DECEMBRIE 2013;F. NR.5031920-17/09/2013 - Ordonantare 5063/19/09/2013</t>
  </si>
  <si>
    <t>CJ-NAPOCA-CHIRIE AUG 2013;F. NR.57-05/08/2013 - Ordonantare 171/20/08/2013</t>
  </si>
  <si>
    <t>HR BRADUL  CHIRIE AUG;F. NR.569-05/08/2013 - Ordonantare 92/09/08/2013</t>
  </si>
  <si>
    <t>HR CONS LOCAL TOPLITA;F. NR.1892-01/08/2013 - Ordonantare 91/09/08/2013</t>
  </si>
  <si>
    <t>CV EUROMOD CHIRIE AUG;F. NR.185-05/08/2013 - Ordonantare 72/08/08/2013</t>
  </si>
  <si>
    <t>CJ CONS LOCAL CHIRIE AUG;F. NR.22379-02/08/2013 - Ordonantare 166/08/08/2013</t>
  </si>
  <si>
    <t>TM CENTRAL PARK CHIRIE AUG;F. NR.113217-02/08/2013 - Ordonantare 95/07/08/2013</t>
  </si>
  <si>
    <t>GL NAVLOMAR CHIRIE AUGUST;F. NR.F2241-01/08/2013 - Ordonantare 37705/05/08/2013</t>
  </si>
  <si>
    <t>AR BENDEA P CHIRIE AUG;F. NR.30771-02/08/2013 - Ordonantare 30772/05/08/2013</t>
  </si>
  <si>
    <t>DB BEJU C CHIRIE AUG;F. NR.8 - Ordonantare R20054/07/08/2013</t>
  </si>
  <si>
    <t>VL ROSAN CHIRIE AUG;F. NR.130-05/08/2013 - Ordonantare 73/07/08/2013</t>
  </si>
  <si>
    <t>GL TANASA M  CHIRIE AUGUST;FISA NR.PLATI-05/08/2013 - Ordonantare 37707/05/08/2013</t>
  </si>
  <si>
    <t>NT RIFIL CHIRIE AUG;F. NR.76185-05/08/2013 - Ordonantare 70/06/08/2013</t>
  </si>
  <si>
    <t>BC WOOLTOP CHIRIE AUG;F. NR.2697-05/08/2013 - Ordonantare 65/06/08/2013</t>
  </si>
  <si>
    <t>CT INTERNET CITY CHIRIE AUG;F. NR.1125155-01/08/2013 - Ordonantare 72/06/08/2013</t>
  </si>
  <si>
    <t>CJ SIND LIBER CHIRIE AUG;F. NR.449-02/08/2013 - Ordonantare 162/07/08/2013</t>
  </si>
  <si>
    <t>CJ-ALPA-CHIRIE AUG 2013;F. NR.2694-01/08/2013 - Ordonantare 164/07/08/2013</t>
  </si>
  <si>
    <t>MM-LABOR CARMAN-CHIRIE AUG;F. NR.587-06/08/2013 - Ordonantare 71/07/08/2013</t>
  </si>
  <si>
    <t>BN-UNIRAIFEN-CHIRIE IULIE;F. NR.553-05/08/2013 - Ordonantare 23409/07/08/2013</t>
  </si>
  <si>
    <t>BZ-GENERAL-CHIRIE IULIE;F. NR.6114-07/08/2013 - Ordonantare 21373/07/08/2013</t>
  </si>
  <si>
    <t>AG CORONA CHIRIE AUG;F. NR.216020-01/08/2013 - Ordonantare 53/02/08/2013</t>
  </si>
  <si>
    <t>OT GLOGOR CHIRIE AUG;F. NR.8-01/08/2013 - Ordonantare 65/02/08/2013</t>
  </si>
  <si>
    <t>CHIRIE  SEDIU AUGUST  2013- ONRC;F. NR.19995009-01/08/2013 - Ordonantare 4113/02/08/2013</t>
  </si>
  <si>
    <t>PH ALEXANDRA DAMASCHIN CHIRIE AUG 13;FP NR.39-07/08/2013 - Ordonantare 84/20/08/2013</t>
  </si>
  <si>
    <t>RB RC IF EDIS BUILDING CHIRIE AUG 13;F. NR.2258-01/08/2013 - Ordonantare 1465/20/08/2013</t>
  </si>
  <si>
    <t>TR ANGHEL LIVIU CHIRIE AUG 13;FP NR.15340-07/08/2013 - Ordonantare 15341/20/08/2013</t>
  </si>
  <si>
    <t>BV FBS ASSETS CHIRIE AUG 13;F. NR.501-01/08/2013 - Ordonantare 46198/20/08/2013</t>
  </si>
  <si>
    <t>BR ISTRU-CHIRIE AUG;F. NR.11373-01/08/2013 - Ordonantare 83/20/08/2013</t>
  </si>
  <si>
    <t>SB PRIMARIA MEDIAS CHIRIE AUG;F. NR.1356-01/08/2013 - Ordonantare 2666/14/08/2013</t>
  </si>
  <si>
    <t>BH- SAPIENT-CHIRIE AUG 2013;F. NR.16682-01/08/2013 - Ordonantare 69/21/08/2013</t>
  </si>
  <si>
    <t>SB-PANDOR-CHIRIE AUG 2013;F. NR.2327-01/08/2013 - Ordonantare 2717/21/08/2013</t>
  </si>
  <si>
    <t>SB- ITALIAN-CHIRIE AUG 2013;ORD NR.2718-20/08/2013 - Ordonantare 2718/21/08/2013</t>
  </si>
  <si>
    <t>VS- SILVERMALL- CHIRIE AUG 2013;F. NR.5292-20/08/2013 - Ordonantare 57/21/08/2013</t>
  </si>
  <si>
    <t>VN-BRD- CHIRIE AUG 2013;F. NR.056462-09/08/2013 - Ordonantare 56/21/08/2013</t>
  </si>
  <si>
    <t>SJ MANAGER CHIRIE AUG 13;F. NR.814-05/08/2013 - Ordonantare 68/26/08/2013</t>
  </si>
  <si>
    <t>MM VENTO TRADING CHIRIE AUG 13;F. NR.5569522-21/08/2013 - Ordonantare 76/26/08/2013</t>
  </si>
  <si>
    <t>IL-CONSIROM-CHIRIE AUG 2013;F. NR.2503-01/08/2013 - Ordonantare 111987/22/08/2013</t>
  </si>
  <si>
    <t>GR INTERNET CITY CHIRIE AUG 13;F. NR.1125156-01/08/2013 - Ordonantare 62/22/08/2013</t>
  </si>
  <si>
    <t>CL INDCOM CHIRIE AUG 13;F. NR.514-01/08/2013 - Ordonantare 86/22/08/2013</t>
  </si>
  <si>
    <t>SV FERMIN COM CHIRIE AUG 13;F. NR.241-03/08/2013 - Ordonantare 74/22/08/2013</t>
  </si>
  <si>
    <t>MS TUDOR STELIANA CHIRIE AUG 13;FP NR.26-22/08/2013 - Ordonantare 87/22/08/2013</t>
  </si>
  <si>
    <t>MS MOLDOVAN CAM CHIRIE BT SIGHISOARA AUG 13;FP NR.27-22/08/2013 - Ordonantare 88/22/08/2013</t>
  </si>
  <si>
    <t>IS RLC TRIDENT CHIRIE AUG 13;F. NR.121-06/08/2013 - Ordonantare R54131/23/08/2013</t>
  </si>
  <si>
    <t>TL IBEROM CHIRIE AUG;F. NR.2013156-29/08/2013 - Ordonantare 15759/30/08/2013</t>
  </si>
  <si>
    <t>BT-ART NOUVEAU-CHIRIE AUG 2013;F. NR.764-05/08/2013 - Ordonantare 86/30/08/2013</t>
  </si>
  <si>
    <t>SM ZIRMER CHIRIE AUG;F. NR.7006-05/08/2013 - Ordonantare 50/28/08/2013</t>
  </si>
  <si>
    <t>CS-COM TER- CHIRIE AUG 2013;F. NR.215-07/08/2013 - Ordonantare 1413/28/08/2013</t>
  </si>
  <si>
    <t>ORD 63587/30.08.13 CHIRIE AUG 2013/ORC MH/</t>
  </si>
  <si>
    <t>ORD 122/30.08.2013 CHIRIE AUG 2013- ORC HD/</t>
  </si>
  <si>
    <t>ORD 121/30.08.13 CHIRIE AUG 2013/ORC HD</t>
  </si>
  <si>
    <t>ORD131/ 30.08.13 CHIRIE AUG 2013 /ORC DJ</t>
  </si>
  <si>
    <t>ORD 89/30.08.13  CHIRIE AUG 2013/ORC GJ</t>
  </si>
  <si>
    <t>ORD.77/30.08.13 CHIRIE AUGUST 2013/ORC AB</t>
  </si>
  <si>
    <t>ORD 93/04.09.2013/CHIRIE SEPT 2013/ORC PH</t>
  </si>
  <si>
    <t>F2706/02.09.2013/CHIRIE SEPTEMBRIE 2013/ORC CJ</t>
  </si>
  <si>
    <t>ORD 16943/09.09.2013/CHIRIE SEPT 2013/ORC TR</t>
  </si>
  <si>
    <t>F794/05.09.2013/CHIRIE SEPTEMBRIE 2013/ORC BT</t>
  </si>
  <si>
    <t>ORD R 21869/03.09.2013/CHIRIE SEPT 2013/ORC DB</t>
  </si>
  <si>
    <t>ORD 33902/04.09.2013/CHIRIE SEPT 2013/ORC AR</t>
  </si>
  <si>
    <t>F640/05.09.2013/CHIRIE SEPTEMBRIE 2013/ORC HR</t>
  </si>
  <si>
    <t>ORD 146/27.09.13 CHIRIE SEPT 2013</t>
  </si>
  <si>
    <t>ORD 63/18.09.2013/CHIRIE SEPTEMBRIE 2013/ORC VN</t>
  </si>
  <si>
    <t>F113321/03.09.2013/CHIRIE SEPT 2013/ORC TM</t>
  </si>
  <si>
    <t>F217/05.09.2013/CHIRIE SEPTEMBRIE 2013/ORC CS</t>
  </si>
  <si>
    <t>F2091/03.09.2013/CHIRIE SEPTEMBRIE 2013/ORC HR</t>
  </si>
  <si>
    <t>F2284/02.09.2013/CHIRIE SEPT 2013/ORC CJ</t>
  </si>
  <si>
    <t>F2512/05.09.2013/CHIRIE SEPT 2013/ORC IL</t>
  </si>
  <si>
    <t>C0080229</t>
  </si>
  <si>
    <t xml:space="preserve">RIDICARE NUMERAR CHELTUIELI DEPLASARE </t>
  </si>
  <si>
    <t>C0080230</t>
  </si>
  <si>
    <t>RIDICARE NUMERAR CHELTUIELI MATERIALE</t>
  </si>
  <si>
    <t>RIDICARE NUMERAR -CHELT SALARII-PENSII</t>
  </si>
  <si>
    <t>SITUAŢIE PRIVIND CHELTUIELILE EFECTUATE DIN FONDURI PUBLICE LA DATA DE:  30.09.2013</t>
  </si>
  <si>
    <t>04-Sep-13</t>
  </si>
  <si>
    <t>61.01</t>
  </si>
  <si>
    <t>10</t>
  </si>
  <si>
    <t>CONCEDII ODIHNA 2013</t>
  </si>
  <si>
    <t>05-Sep-13</t>
  </si>
  <si>
    <t>CONCEDII ODIHNA 2013;STAT SALARII - Ordonantare 4640/04/09/2013</t>
  </si>
  <si>
    <t>09-Sep-13</t>
  </si>
  <si>
    <t>REST DE PLATA SAL AUG 2013- ONRC;STAT - Ordonantare 4865/09/09/2013</t>
  </si>
  <si>
    <t>PENSIE ALIM HAAS ROBERT AUG 2013/AR;STAT SALARII - Ordonantare 4807/09/09/2013</t>
  </si>
  <si>
    <t>CHELT PERS PENSIE FAC PILON III  AUG 2013 /  SM  AG;STAT - Ordonantare 4808/09/09/2013</t>
  </si>
  <si>
    <t>CHELT PERSONAL PENSIE FAC PILON III  - AUG 2013;STAT - Ordonantare 4810/09/09/2013</t>
  </si>
  <si>
    <t>PENSIE FAC PILON III  AUG 2013/HORHOGEA OANA/ IS;STAT - Ordonantare 4811/09/09/2013</t>
  </si>
  <si>
    <t>CHELT PERSONAL PENSIE FAC PILON III AUG 2013 / ONRC;STAT - Ordonantare 4812/09/09/2013</t>
  </si>
  <si>
    <t>PENSIE ALIM IPATE MARIUS SORIN  AUG 2013/ ORC BC;STAT - Ordonantare 4813/09/09/2013</t>
  </si>
  <si>
    <t>POPRIR ANDREI GABRIELA-26750-13.01.10/  AUG 2013/VL;STAT - Ordonantare 4814/09/09/2013</t>
  </si>
  <si>
    <t>PENSIE ALIM CONSTANTIN CATALIN-  AUG 2013- ONRC;STAT - Ordonantare 4815/09/09/2013</t>
  </si>
  <si>
    <t>PENSIE ALIMEN SUTEA GABRIEL MIRCEA/  AUG 2013 /SV;STAT - Ordonantare 4816/09/09/2013</t>
  </si>
  <si>
    <t>POPRIRE D 599/2010-  PAUN ALIXUTA AUG  2013 /  GL;STAT - Ordonantare 4819/09/09/2013</t>
  </si>
  <si>
    <t>PENSIE ALIM TARBAC IONEL COSMIN- AUG 2013/ GJ/;STAT - Ordonantare 4820/09/09/2013</t>
  </si>
  <si>
    <t>POPRIRE  D 16/2010-AUG 2013 HOSU CRISTIAN -ONRC;STAT - Ordonantare 4821/09/09/2013</t>
  </si>
  <si>
    <t>POPRIR  196/1697060 STEFANESCU CARMEN -AUG 2013/ OT;STAT - Ordonantare 4831/09/09/2013</t>
  </si>
  <si>
    <t>PENSIE FACULT STANEATA MIHAELA-AUG 2013/TL;STAT - Ordonantare 4832/09/09/2013</t>
  </si>
  <si>
    <t>POPRIRE  4697/64850- AUG 2013-ICONARU MARIOARA-BR;STAT - Ordonantare 4833/09/09/2013</t>
  </si>
  <si>
    <t>POPRIRE MARINESCU ONEST -18623/215- AUG 2013-DJ;STAT - Ordonantare 4834/09/09/2013</t>
  </si>
  <si>
    <t>POPRIRE PAUN ALIXUTA-SAL AUGUST 2013- ORC GL;STAT - Ordonantare 4835/09/09/2013</t>
  </si>
  <si>
    <t>POPRIRE BERARIU ZVANCA GETA- AUG 2013- BT;STAT - Ordonantare 4837/09/09/2013</t>
  </si>
  <si>
    <t>PENSIE ALIM DOMINTE EUGEN- AUG 2013-SV-;STAT - Ordonantare 4838/09/09/2013</t>
  </si>
  <si>
    <t>POPRIRE STEFANESCU CARMEN 2601024284384- AUG2013-OT;STAT - Ordonantare 4839/09/09/2013</t>
  </si>
  <si>
    <t>POPRIRE MANDA MADALINA -SAL  AUG 2013-ORC AR;STAT - Ordonantare 4840/09/09/2013</t>
  </si>
  <si>
    <t>POPRIRE ICONARU MARIOARA- AUG 2013-D 396/2012-BR;STAT - Ordonantare 4841/09/09/2013</t>
  </si>
  <si>
    <t>POPRIRE HOSU CRISTIAN-SAL AUG 2013-ONRC;STAT - Ordonantare 4842/09/09/2013</t>
  </si>
  <si>
    <t>PENSIE ALIM PARVU CRISTINA MONICA -SAL  AUG 2013-TM-;STAT - Ordonantare 4843/09/09/2013</t>
  </si>
  <si>
    <t>POPRIE IVAN MARIA- AUG 2013-ORC GR;STAT - Ordonantare 4845/09/09/2013</t>
  </si>
  <si>
    <t>POPRIRE ICONARU MONICA- AUG 2013-ORC BR-;STAT - Ordonantare 4846/09/09/2013</t>
  </si>
  <si>
    <t>POPRIRE  AUG 2013-CHIRIAC CRISTIAN PETRU-VS-;STAT - Ordonantare 4848/09/09/2013</t>
  </si>
  <si>
    <t>POPRIRE  AUGUST 2013-ANGHEL EUGENIA-PH-;STAT - Ordonantare 4849/09/09/2013</t>
  </si>
  <si>
    <t>POPRIRE BERARIU ZVANCA GETA-AUG 2013/BT;STAT - Ordonantare 4861/09/09/2013</t>
  </si>
  <si>
    <t>POPRIRE SAL AUG 2013-GRIGORIU CRISTIAN-TM;STAT - Ordonantare 4862/09/09/2013</t>
  </si>
  <si>
    <t>POPRIRE SAL AUGUST 2013-CURCA LENUTA-ORCTB-;STAT - Ordonantare 4863/09/09/2013</t>
  </si>
  <si>
    <t>POPRIRE SAL AUG 2013-DAVID DOINA GABRIELA-ORCTB-;STAT - Ordonantare 4867/09/09/2013</t>
  </si>
  <si>
    <t>POPRIRE SAL AUG 2013-CRISTAT CLAUDINA-VS-;STAT - Ordonantare 4868/09/09/2013</t>
  </si>
  <si>
    <t>RATA IMPRUMUT CAR -SAL  AUG 2013/ ORC DJ;STAT SALARII - Ordonantare 4801/09/09/2013</t>
  </si>
  <si>
    <t>CHELT PERSONAL GARANTII GESTIONARI AUGUST 2013;STAT SALARII - Ordonantare 4802/09/09/2013</t>
  </si>
  <si>
    <t>PENSIE ALIM COSTEA MARIUS GABRIEL  AUG 2013/BH;STAT SALARII - Ordonantare 4803/09/09/2013</t>
  </si>
  <si>
    <t>IMPOZIT SALARII LUNA AUGUST 2013/ORC AB</t>
  </si>
  <si>
    <t>IMPOZIT SALARII LUNA AUGUST 2013/ORC AR</t>
  </si>
  <si>
    <t>IMPOZIT SALARII LUNA AUGUST 2013/ORC AG</t>
  </si>
  <si>
    <t>IMPOZIT SALARII LUNA AUGUST 2013/ORC BC</t>
  </si>
  <si>
    <t>IMPOZIT SALARII LUNA AUGUST 2013/ORC BH</t>
  </si>
  <si>
    <t>IMPOZIT SALARII LUNA AUGUST 2013/ORC BN</t>
  </si>
  <si>
    <t>IMPOZIT SALARII LUNA AUGUST 2013/ORC BT</t>
  </si>
  <si>
    <t>IMPOZIT SALARII LUNA AUGUST 2013/ORC BV</t>
  </si>
  <si>
    <t>IMPOZIT SALARII LUNA AUGUST 2013/ORC BR</t>
  </si>
  <si>
    <t>IMPOZIT SALARII LUNA AUGUST 2013/ORC BZ</t>
  </si>
  <si>
    <t>IMPOZIT SALARII LUNA AUGUST 2013/ORC CS</t>
  </si>
  <si>
    <t>IMPOZIT SALARII LUNA AUGUST 2013/ORC CL</t>
  </si>
  <si>
    <t>IMPOZIT SALARII LUNA AUGUST 2013/ORC CJ</t>
  </si>
  <si>
    <t>IMPOZIT SALARII LUNA AUGUST 2013/ORC CT</t>
  </si>
  <si>
    <t>IMPOZIT SALARII LUNA AUGUST 2013/ORC CV</t>
  </si>
  <si>
    <t>IMPOZIT SALARII LUNA AUGUST 2013/ORC DB</t>
  </si>
  <si>
    <t>IMPOZIT SALARII LUNA AUGUST 2013/ORC DJ</t>
  </si>
  <si>
    <t>IMPOZIT SALARII LUNA AUGUST 2013/ORC GL</t>
  </si>
  <si>
    <t>IMPOZIT SALARII LUNA AUGUST 2013/ORC GR</t>
  </si>
  <si>
    <t>IMPOZIT SALARII LUNA AUGUST 2013/ORC GJ</t>
  </si>
  <si>
    <t>IMPOZIT SALARII LUNA AUGUST 2013/ORC HR</t>
  </si>
  <si>
    <t>IMPOZIT SALARII LUNA AUGUST 2013/ORC HD</t>
  </si>
  <si>
    <t>IMPOZIT SALARII LUNA AUGUST 2013/ORC IL</t>
  </si>
  <si>
    <t>IMPOZIT SALARII LUNA AUGUST 2013/ORC IS</t>
  </si>
  <si>
    <t>IMPOZIT SALARII LUNA AUGUST 2013/ORC MM</t>
  </si>
  <si>
    <t>IMPOZIT SALARII LUNA AUGUST 2013/ORC MH</t>
  </si>
  <si>
    <t>IMPOZIT SALARII LUNA AUGUST 2013/ORC MS</t>
  </si>
  <si>
    <t>IMPOZIT SALARII LUNA AUGUST 2013/ORC NT</t>
  </si>
  <si>
    <t>IMPOZIT SALARII LUNA AUGUST 2013/ORC OT</t>
  </si>
  <si>
    <t>IMPOZIT SALARII LUNA AUGUST 2013/ORC PH</t>
  </si>
  <si>
    <t>IMPOZIT SALARII LUNA AUGUST 2013/ORC SM</t>
  </si>
  <si>
    <t>IMPOZIT SALARII LUNA AUGUST 2013/ORC SJ</t>
  </si>
  <si>
    <t>IMPOZIT SALARII LUNA AUGUST 2013/ORC SB</t>
  </si>
  <si>
    <t>IMPOZIT SALARII LUNA AUGUST 2013/ORC SV</t>
  </si>
  <si>
    <t>IMPOZIT SALARII LUNA AUGUST 2013/ORC TR</t>
  </si>
  <si>
    <t>IMPOZIT SALARII LUNA AUGUST 2013/ORC TM</t>
  </si>
  <si>
    <t>IMPOZIT SALARII LUNA AUGUST 2013/ORC TL</t>
  </si>
  <si>
    <t>IMPOZIT SALARII LUNA AUGUST 2013/ORC VS</t>
  </si>
  <si>
    <t>IMPOZIT SALARII LUNA AUGUST 2013/ORC VL</t>
  </si>
  <si>
    <t>IMPOZIT SALARII LUNA AUGUST 2013/ORC VN</t>
  </si>
  <si>
    <t>IMPOZIT SALARII LUNA AUGUST 2013/RC RB IF</t>
  </si>
  <si>
    <t>REST DE PLATA SALARII AUG 2013/ORC BV;STAT SALARII - Ordonantare 4800/09/09/2013</t>
  </si>
  <si>
    <t>CHELT PERSONAL REST DE PLATA  SAL AUG 2013;STAT - Ordonantare 4817/09/09/2013</t>
  </si>
  <si>
    <t>CHELT PERS REST DE PLATA SALARII AUG 2013 MM;STAT - Ordonantare 4818/09/09/2013</t>
  </si>
  <si>
    <t>REST DE PLATA SAL AUG 2013- ORC AR;STAT - Ordonantare 4854/09/09/2013</t>
  </si>
  <si>
    <t>REST DE PLATA SAL AUG 2013-ORC IS;STAT - Ordonantare 4844/09/09/2013</t>
  </si>
  <si>
    <t>CH PERSONAL -REST DE PLATA SAL  AUG 2013- GR-;STAT - Ordonantare 4847/09/09/2013</t>
  </si>
  <si>
    <t>REST DE PLATA SAL  AUG 2013-ONRC;STAT - Ordonantare 4852/09/09/2013</t>
  </si>
  <si>
    <t>REST DE PLATA SAL  AUG 2013-ORC GR;STAT - Ordonantare 4851/09/09/2013</t>
  </si>
  <si>
    <t>REST DE PLATA SALARIU AUG 2013-SM-;STAT - Ordonantare 4855/09/09/2013</t>
  </si>
  <si>
    <t>REST DE PLATA SAL AUG 2013- ORC MH;STAT - Ordonantare 4866/09/09/2013</t>
  </si>
  <si>
    <t>REST DE PLATA SALARIU AUG 2013-SM-;STAT - Ordonantare 4856/09/09/2013</t>
  </si>
  <si>
    <t>REST DE PLATA SAL AUG 2013-SIVU DANUT -GR;STAT - Ordonantare 4853/09/09/2013</t>
  </si>
  <si>
    <t>REST DE PLATA SALARIU AUG 2013- ONRC;STAT - Ordonantare 4857/09/09/2013</t>
  </si>
  <si>
    <t>REST DE PLATA SALARIU  AUG 2013- ONRC;STAT - Ordonantare 4836/09/09/2013</t>
  </si>
  <si>
    <t>REST DE PLATA SALARIU AUG 2013- ORC SJ;STAT - Ordonantare 4859/09/09/2013</t>
  </si>
  <si>
    <t>REST DE PLATA SALARIU AUG 2013- ONRC;STAT - Ordonantare 4860/09/09/2013</t>
  </si>
  <si>
    <t>REST DE PLATA SAL AUG 2013-VS;STAT - Ordonantare 4864/09/09/2013</t>
  </si>
  <si>
    <t>REST DE PLATA SALARIU AUG 2013- ONRC;STAT - Ordonantare 4858/09/09/2013</t>
  </si>
  <si>
    <t>REST DE PLATA SALARIU AUG 2013-ONRC;STAT - Ordonantare 4850/09/09/2013</t>
  </si>
  <si>
    <t>17-Sep-13</t>
  </si>
  <si>
    <t>CONCEDII ODIHNA AN 2013 -ORC CT;STAT - Ordonantare 5015/16/09/2013</t>
  </si>
  <si>
    <t>CASAN SALARIATI AUG 2013;STAT - Ordonantare 4822/09/09/2013</t>
  </si>
  <si>
    <t>TRANSFER SUMA SCHIMB VALUTAR-DIURNA DEPL EXT-ONRC</t>
  </si>
  <si>
    <t>18-Sep-13</t>
  </si>
  <si>
    <t>TRANSFER SUMA SCHIMB VALUTAR DIURNA DEPLASARE EXTERNA</t>
  </si>
  <si>
    <t>DIURNA DEPLAS NINOIU;ORD NR.139-12/09/2013 - Ordonantare 139/17/09/2013</t>
  </si>
  <si>
    <t>23-Sep-13</t>
  </si>
  <si>
    <t>CH DEPLAS DIRECTOR LA ONRC-DIURNA;ORD NR.142-17/09/2013 - Ordonantare 142/23/09/2013</t>
  </si>
  <si>
    <t>30-Sep-13</t>
  </si>
  <si>
    <t>TRANSFER SUMA  DIURNA DEPLASARE BELGIA- ONRC;PROPUNERE - Ordonantare 5183/30/09/2013</t>
  </si>
  <si>
    <t>16-Sep-13</t>
  </si>
  <si>
    <t>26-Sep-13</t>
  </si>
  <si>
    <t>20</t>
  </si>
  <si>
    <t>HD EON INCALZIRE 02.07-01.08;F. NR.1061174204-21/08/2013 - Ordonantare 123/10/09/2013</t>
  </si>
  <si>
    <t>CS COM TER EN EL IUL;F. NR.216-05/09/2013 - Ordonantare 1452/06/09/2013</t>
  </si>
  <si>
    <t>BR ISTRU GAZE AUG;F. NR.11430-09/09/2013 - Ordonantare 92/12/09/2013</t>
  </si>
  <si>
    <t>BN EON INCALZIRE AUG;F. NR.1061188461-12/09/2013 - Ordonantare 25796/12/09/2013</t>
  </si>
  <si>
    <t>BR AFEE EN EL AUG;F. NR.6200261139-09/09/2013 - Ordonantare 94/12/09/2013</t>
  </si>
  <si>
    <t>NT RIFIL EN EL 13.07-27.08;F. NR.76493-30/08/2013 - Ordonantare 82/12/09/2013</t>
  </si>
  <si>
    <t>GL NAVLOMAR EN EL AUG;F. NR.2300-11/09/2013 - Ordonantare 42938/12/09/2013</t>
  </si>
  <si>
    <t>MM LAB CARM EN EL AUG;F. NR.106-09/09/2013 - Ordonantare 85/12/09/2013</t>
  </si>
  <si>
    <t>OT CEZ EN EL AUG;F. NR.3903005143-31/08/2013 - Ordonantare 75/09/09/2013</t>
  </si>
  <si>
    <t>DB AFEE EN EL AUG;F. NR.5200287534-29/08/2013 - Ordonantare R21876/04/09/2013</t>
  </si>
  <si>
    <t>MM LAB CARM EN EL;F. NR.593-30/08/2013 - Ordonantare 80/04/09/2013</t>
  </si>
  <si>
    <t>CL INDCOM EN EL AUG;F. NR.546-28/08/2013 - Ordonantare 93/04/09/2013</t>
  </si>
  <si>
    <t>TR CEZ EN EL AUG;F. NR.5702622678-31/08/2013 - Ordonantare 16819/09/09/2013</t>
  </si>
  <si>
    <t>GJ CEZ EN EL 04.06-31.08;F. NR.3307780538-31/08/2013 - Ordonantare 92/09/09/2013</t>
  </si>
  <si>
    <t>EDIS GAZE 01.08-31.08;F. NR.2302-05/09/2013 - Ordonantare 1593/10/09/2013</t>
  </si>
  <si>
    <t>VL ROSAN EN EL AUG;F. NR.151-09/09/2013 - Ordonantare 79/10/09/2013</t>
  </si>
  <si>
    <t>GJ GDF GAZE AUG;F. NR.1021546560-31/08/2013 - Ordonantare 97/11/09/2013</t>
  </si>
  <si>
    <t>MH CEZ EN EL AUG;F. NR.5402886956-31/08/2013 - Ordonantare R/16668/06/09/2013</t>
  </si>
  <si>
    <t>DJ CEZ EN EL AUG;F. NR.5902493046-31/08/2013 - Ordonantare 136/06/09/2013</t>
  </si>
  <si>
    <t>DJ CEZ EN EL AUG;F. NR.590249044-31/08/2013 - Ordonantare 135/06/09/2013</t>
  </si>
  <si>
    <t>DJ CEZ EN EL AUG;F. NR.5102955214-31/08/2013 - Ordonantare 134/06/09/2013</t>
  </si>
  <si>
    <t>SB EN EL 06.08-03.09 AG SB;F. NR.198635446-05/09/2013 - Ordonantare 3042/13/09/2013</t>
  </si>
  <si>
    <t>EDIS EN EL 01.08-01.09;F. NR.2309-06/09/2013 - Ordonantare 1603/10/09/2013</t>
  </si>
  <si>
    <t>27-Sep-13</t>
  </si>
  <si>
    <t>CT EN EL 08.08-07.09;F. NR.6926680-16/09/2013 - Ordonantare 84/23/09/2013</t>
  </si>
  <si>
    <t>HD ENEL EN EL 05.08-05.09;F. NR.6934918-16/09/2013 - Ordonantare 132/23/09/2013</t>
  </si>
  <si>
    <t>IS RLC EN EL 01.08-31.08;F. NR.128-20/09/2013 - Ordonantare R59572/24/09/2013</t>
  </si>
  <si>
    <t>NT RIFIL EN EL 01.08-31.08;F. NR.77070-24/09/2013 - Ordonantare 86/26/09/2013</t>
  </si>
  <si>
    <t>DB AFEE EN EL SEP;F. NR.5200298463-22/09/2013 - Ordonantare R23585/26/09/2013</t>
  </si>
  <si>
    <t>MS EN EL 13.08-12.09;F. NR.194642602-13/09/2013 - Ordonantare 100/26/09/2013</t>
  </si>
  <si>
    <t>SB PANDOR EN EL SEP;F. NR.2414-24/09/2013 - Ordonantare 3178/26/09/2013</t>
  </si>
  <si>
    <t>AB-EON-GAZ AUG 2013;F. NR.1051220393-12/09/2013 - Ordonantare 83/27/09/2013</t>
  </si>
  <si>
    <t>IL CONSIROM EN EL AUG;F. NR.2505-31/08/2013 - Ordonantare 12446/10/09/2013</t>
  </si>
  <si>
    <t>BC WOOLTOP UTILIT AUG;F. NR.2768-11/09/2013 - Ordonantare 79/12/09/2013</t>
  </si>
  <si>
    <t>TL IBEROM UTILIT AUG;F. NR.2013205-04/09/2013 - Ordonantare 16327/10/09/2013</t>
  </si>
  <si>
    <t>DB GEOSTAR UTILIT IUL;F. NR.3786-02/09/2013 - Ordonantare R22089/06/09/2013</t>
  </si>
  <si>
    <t>BH SAPIENT UTILIT AUG;F. NR.16814-13/09/2013 - Ordonantare 76/16/09/2013</t>
  </si>
  <si>
    <t>SJ MANAGER UTILIT AUG.;F. NR.853-17/09/2013 - Ordonantare 76/17/09/2013</t>
  </si>
  <si>
    <t>MM VENTO APA CANAL+ EN EL AUG;F. NR.5569531-17/09/2013 - Ordonantare 89/25/09/2013</t>
  </si>
  <si>
    <t>AG CORONA UTILIT AUG;F. NR.216027-11/09/2013 - Ordonantare 64/11/09/2013</t>
  </si>
  <si>
    <t>VS SILVERMALL UTILIT AUG;F. NR.5378-18/09/2013 - Ordonantare 64/19/09/2013</t>
  </si>
  <si>
    <t>IF PRIMARIA BUFTEA UTILIT IUN;F. NR.89-22/08/2013 - Ordonantare 168/23/09/2013</t>
  </si>
  <si>
    <t>MS UTILIT IULIE;F. NR.30-23/09/2013 - Ordonantare 99/24/09/2013</t>
  </si>
  <si>
    <t>AR BENDEA P UTILIT AUG;F. NR.35818-25/09/2013 - Ordonantare 35819/26/09/2013</t>
  </si>
  <si>
    <t>BUFTEA-IF-UTILITATI IULIR;F. NR.99-20/09/2013 - Ordonantare 170/30/09/2013</t>
  </si>
  <si>
    <t>SM-ZIRMER-UTILIT AUG 2013;F. NR.7083-27/09/2013 - Ordonantare 56/27/09/2013</t>
  </si>
  <si>
    <t>TM-CENTRAL PARK-UTILIT IULIE 2013;F. NR.113275-29/08/2013 - Ordonantare 102/10/09/2013</t>
  </si>
  <si>
    <t>TM-CENTRAL PARK-UTILIT AUG 2013;F. NR.113381-26/09/2013 - Ordonantare 111/27/09/2013</t>
  </si>
  <si>
    <t>VN BRD UTILIT AUG;F. NR.56468-19/09/2013 - Ordonantare 66/23/09/2013</t>
  </si>
  <si>
    <t>BV FBS UTILIT AUG;F. NR.508-13/09/2013 - Ordonantare 52379/16/09/2013</t>
  </si>
  <si>
    <t>HR MUNIC TOPLITA UTILIT AUG;F. NR.407-03/09/2013 - Ordonantare 103/10/09/2013</t>
  </si>
  <si>
    <t>CV EUROMOD EN EL 18.07-19.08;F. NR.188-03/09/2013 - Ordonantare 80/09/09/2013</t>
  </si>
  <si>
    <t>PH ALEX DAMASCHIN EN EL REG AUG;F. NR.45-06/09/2013 - Ordonantare 97/09/09/2013</t>
  </si>
  <si>
    <t>BT EON EN EL AUG;F. NR.8100004310-31/08/2013 - Ordonantare 91/05/09/2013</t>
  </si>
  <si>
    <t>Titlu</t>
  </si>
  <si>
    <t>Suma</t>
  </si>
  <si>
    <t>Descriere</t>
  </si>
  <si>
    <t>TOTAL</t>
  </si>
  <si>
    <t>Instituţia:  OFICIUL NATIONAL AL REGISTRULUI COMERTULUI</t>
  </si>
  <si>
    <t>Nr. crt.</t>
  </si>
  <si>
    <t>Numar act</t>
  </si>
  <si>
    <t>Data document</t>
  </si>
  <si>
    <t>Capitol</t>
  </si>
  <si>
    <t>REINTREG CT -VODAFONE AUG 2013</t>
  </si>
  <si>
    <t>F216024/02.09.2013/CHIRIE SEPT 2013/ORC AG</t>
  </si>
  <si>
    <t>F2296/02.09.2013/CHIRIE SEPT 2013/RB IF ONRC</t>
  </si>
  <si>
    <t>F0189/05.09.2013/CHIRIE SEPT 2013/ORC CV</t>
  </si>
  <si>
    <t>F506/02.09.2013/CHIRIE SEPT 2013/ORC BV</t>
  </si>
  <si>
    <t>F243/03.09.2013/CHIRIE SEPT 2013/ORC SV</t>
  </si>
  <si>
    <t>F6117/05.09.2013/CHIRIE AUGUST 2013/ORC BZ</t>
  </si>
  <si>
    <t>ORD  99/27.09.2013 CHIRIE SEPT 2013</t>
  </si>
  <si>
    <t>ORD 73/02.09.2013/CHIRIE SEPTEMBRIE 2013/ORC OT</t>
  </si>
  <si>
    <t>F2013189/03.09.2013/CHIRIE SEPT 2013/ORC TL</t>
  </si>
  <si>
    <t>ORD  18196-27.09.13 CHIRIE SEPT 2013</t>
  </si>
  <si>
    <t>F575/02.09.2013/CHIRIE SEPT 2013/ORC CL</t>
  </si>
  <si>
    <t>F1125161/02.09.2013/CHIRIE SEPT 2013/ORC GR</t>
  </si>
  <si>
    <t>F1125160/02.09.2013/CHIRIE SEPTEMBRIE 2013</t>
  </si>
  <si>
    <t>F11422/02.09.2013/CHIRIE SEPT 2013/ORC BR</t>
  </si>
  <si>
    <t>F2013192/02.09.2013/CHIRIE SEPTEMBRIE 2013/ORC SB</t>
  </si>
  <si>
    <t>F101/05.09.2013/CHIRIE SEPTEMBRIE 2013/ORC MM</t>
  </si>
  <si>
    <t>ORD 133/27.09.2013/CHIRIE SEPTEMBRIE 2013/ORC HD</t>
  </si>
  <si>
    <t>ORD 84/27.09.13 CHIRIE SEPT 2013</t>
  </si>
  <si>
    <t>F829/04.09.2013/CHIRIE SEPT 2013/ORC SJ</t>
  </si>
  <si>
    <t>ORD 98/20.09.2013/CHIRIE SEPTEMBRIE 2013/ORC MS</t>
  </si>
  <si>
    <t>F58/05.09.2013/CHIRIE SEPTEMBRIE 2013/ORC CJ</t>
  </si>
  <si>
    <t>F2273/01.09.2013/CHIRIE SEPT 2013/ORC GL</t>
  </si>
  <si>
    <t>F002383/02.09.2013/CHIRIE SEPTEMBRIE 2013/ORC SB</t>
  </si>
  <si>
    <t>F1388/02.09.2013/CHIRIE SEPT 2013/ORC SB</t>
  </si>
  <si>
    <t>F76614/04.09.2013/CHIRIE SEPT 2013/ORC NT</t>
  </si>
  <si>
    <t>F125/04.09.2013/CHIRIE SEPTEMBRIE 2013/ORC IS</t>
  </si>
  <si>
    <t>F150/09.09.2013/CHIRIE SEPTEMBRIE 2013/ORC VL</t>
  </si>
  <si>
    <t>ORD 134-27.09.2013 CHIRIE SEPTEMBRIE 2013-HD</t>
  </si>
  <si>
    <t>F16758/02.09.2013/CHIRIE SEPT 2013/ORC BH</t>
  </si>
  <si>
    <t>F19995067/02.09.2013/CHRIE SEPT 2013/ONRC</t>
  </si>
  <si>
    <t>F5335/02.09.2013/CHIRIE SEPTEMBRIE 2013/ORC VS</t>
  </si>
  <si>
    <t>F509/02.09.2013/CHIRIE SEPTEMBRIE 2013/DEP DOC/ORC CJ</t>
  </si>
  <si>
    <t>ORD 41837/04.09.2013/CHIRIE SEPT 2013/ORC GL</t>
  </si>
  <si>
    <t>ORD 97/20.09.2013/CHIRIE SEPTEMBRIE 2013/ORC MS</t>
  </si>
  <si>
    <t>F565/06.09.2013/CHIRIE AUGUST 2013/ORC BN</t>
  </si>
  <si>
    <t>F5569532/18.09.2013/CHIRIE SEPT 2013/ORC MM</t>
  </si>
  <si>
    <t>F7081/04.09.2013/CHIRIE SEPTEMBRIE 2013/ORC SM</t>
  </si>
  <si>
    <t>F2765/04.09.2013/CHIRIE SEPTEMBRIE 2013/ORC BC</t>
  </si>
  <si>
    <t>TAXA MODIFICARE ADRESA TITULAR- ONRC;F. PROFORMA NR.1-03/09/2013 - Ordonantare 4637/03/09/2013</t>
  </si>
  <si>
    <t>FOND HANDICAP SAL AUGUST 2013;STAT - Ordonantare 4830/09/09/2013</t>
  </si>
  <si>
    <t>TR ROVINIETA SEP;O NR.16946-09/09/2013 - Ordonantare 16946/10/09/2013</t>
  </si>
  <si>
    <t>PUBLICARE TABELARA;O NR.110-23/09/2013 - Ordonantare 110/27/09/2013</t>
  </si>
  <si>
    <t>IL-VIRGILIUS-STINGATOARE;F. NR.3391-02/09/2013 - Ordonantare 12455/27/09/2013</t>
  </si>
  <si>
    <t>PUBLICARE TABELARA;ORD NR.55736-02/09/2013 - Ordonantare 55736/27/09/2013</t>
  </si>
  <si>
    <t>MO PUBLIC DIZOLVARE TR;O NR.16756-04/09/2013 - Ordonantare 16756/05/09/2013</t>
  </si>
  <si>
    <t>CHIRIE SEPTEMBRIE SERVICII ARHIVARE;F. NR.30015-02/09/2013;F. NR.30025-02/09/2013 - Ordonantare 5011/16/09/2013</t>
  </si>
  <si>
    <t>SERVICII ARHIVARE AUGUST 2013;F. NR.29736-30/08/2013 - Ordonantare 4966/11/09/2013</t>
  </si>
  <si>
    <t>PUBLICARE TABELARA;O NR.166-16/09/2013 - Ordonantare 166/27/09/2013</t>
  </si>
  <si>
    <t>PUBLICARE TABELARA;O NR.64-19/09/2013 - Ordonantare 64/27/09/2013</t>
  </si>
  <si>
    <t>PUBLICARE TABELARA;O NR.3095-19/09/2013 - Ordonantare 3095/27/09/2013</t>
  </si>
  <si>
    <t>COMISIOANE OPERATIUNI ON LINE SI POS -IULIE 2013-ONRC.;F. NR.4674-05/09/2013 - Ordonantare 4987/18/09/2013</t>
  </si>
  <si>
    <t>REINTREGIRE CH MATERIALE</t>
  </si>
  <si>
    <t>C0080231</t>
  </si>
  <si>
    <t>PUBLICARE TABELARA;O NR.1653-24/09/2013 - Ordonantare 1653/27/09/2013</t>
  </si>
  <si>
    <t>PUBLICARE TABELARA;O NR.109-25/09/2013 - Ordonantare 109/27/09/2013</t>
  </si>
  <si>
    <t>BT MO PUBLIC TABELARA;O NR.98-18/09/2013 - Ordonantare 98/25/09/2013</t>
  </si>
  <si>
    <t>BV-PUBL;ICARE TABELARA;ORD NR.54448-25/09/2013 - Ordonantare 54448/27/09/2013</t>
  </si>
  <si>
    <t>PUBLICARE TABELARA;O NR.169-26/09/2013 - Ordonantare 169/27/09/2013</t>
  </si>
  <si>
    <t>COMISIOANE OPERATIUNI BCR;PROPUNERE - Ordonantare 5182/30/09/2013</t>
  </si>
  <si>
    <t xml:space="preserve">REINTREG CT 20-DIURNA DEPLASARE AUDIT CIG  </t>
  </si>
  <si>
    <t>REINTREG CT 20      -CH MATERIALE</t>
  </si>
  <si>
    <t>TAXA TIMBRU JUDICIAR DOSAR 4435/2013</t>
  </si>
  <si>
    <t>C0080228</t>
  </si>
  <si>
    <t>REINTREG CT- CH DEPLASARE DJ</t>
  </si>
  <si>
    <t>REINTREG CT 20-RECUP TRANSPORT DEPL EXT BELGIA</t>
  </si>
  <si>
    <t>REINTREG CT CH DEPLAS ORC BC</t>
  </si>
  <si>
    <t>REINTREG CONT-DIFERENTA CHELTUIELI DEPLASARE</t>
  </si>
  <si>
    <t>CHELT DEPLASARE</t>
  </si>
  <si>
    <t>REINTREG CONT VODAFONE GAUREAN</t>
  </si>
  <si>
    <t>REINTREG CT 20-CH DEPLASARE</t>
  </si>
  <si>
    <t>HD ENEL EN EL 20.06-13.08;F. NR.6235956-21/08/2013 - Ordonantare 126/06/09/2013</t>
  </si>
  <si>
    <t>HR ELECTRICA EN EL 12.08-11.09;F. NR.192220953-13/09/2013 - Ordonantare 108/23/09/2013</t>
  </si>
  <si>
    <t>AR ENEL EN EL SEP;F. NR.3F694620-16/09/2013 - Ordonantare 35437/23/09/2013</t>
  </si>
  <si>
    <t>SV EON EN EL AUG;F. NR.1500023167-13/09/2013 - Ordonantare 86/26/09/2013</t>
  </si>
  <si>
    <t>BN ELECTRICA 20.08-15.09 EN EL;F. NR.3200569100-15/09/2013 - Ordonantare 26815/26/09/2013</t>
  </si>
  <si>
    <t>UTILITATI SEDIU IULIE 2013- ONRC;F. NR.19995100-16/09/2013 - Ordonantare 5049/17/09/2013</t>
  </si>
  <si>
    <t>BZ CCI UTILIT MONIT AUG;F. NR.2350-13/09/2013 - Ordonantare 24138/16/09/2013</t>
  </si>
  <si>
    <t>IF APA NOVA APA 15.04-16.05;F. NR.110298310-18/05/2011 - Ordonantare 161/10/09/2013</t>
  </si>
  <si>
    <t>CV EUROMOD APA AUG;F. NR.187-28/08/2013 - Ordonantare 75/09/09/2013</t>
  </si>
  <si>
    <t>IL SERV COMUNALE AUG DESEURI URBANE;F. NR.1045569-30/08/2013 - Ordonantare 12448/10/09/2013</t>
  </si>
  <si>
    <t>AR POLARIS SALUB AUG;F. NR.9227734-04/09/2013 - Ordonantare 33935/05/09/2013</t>
  </si>
  <si>
    <t>MH BRANTENER SALUB AUG;F. NR.1025474-31/08/2013 - Ordonantare R/17014/12/09/2013</t>
  </si>
  <si>
    <t>AB MERCUR APA CANAL AUG;F. NR.13244-11/09/2013 - Ordonantare 80/13/09/2013</t>
  </si>
  <si>
    <t>MH APA SECOM AUG;F. NR.84719-26/08/2013 - Ordonantare 16322/12/09/2013</t>
  </si>
  <si>
    <t>CV EUROMOD TRANSPORT DESEURI AUG;F. NR.190-06/09/2013 - Ordonantare 82/09/09/2013</t>
  </si>
  <si>
    <t>MS SALUBRISERV AUG;F. NR.730706-28/08/2013 - Ordonantare 94/10/09/2013</t>
  </si>
  <si>
    <t>CS COM TER SALUB AUG;F. NR.219-06/09/2013 - Ordonantare 1458/09/09/2013</t>
  </si>
  <si>
    <t>RB ROSAL SALUB AUG;F. NR.911139-31/08/2013 - Ordonantare 1602/09/09/2013</t>
  </si>
  <si>
    <t>IS SALUBRIS SERV AUG;F. NR.555049-31/08/2013 - Ordonantare R56433/09/09/2013</t>
  </si>
  <si>
    <t>MM LAC CARM APA CABAL AUG;F. NR.102-04/09/2013 - Ordonantare 84/09/09/2013</t>
  </si>
  <si>
    <t>MS AQUASERV APA CANAL AUG;F. NR.1141304-28/08/2013 - Ordonantare 93/10/09/2013</t>
  </si>
  <si>
    <t>GJ APAREGIO APA CAN AUG;F. NR.1229238-31/08/2013 - Ordonantare 93/10/09/2013</t>
  </si>
  <si>
    <t>CJ COMP APA AUG;F. NR.3184299-31/08/2013 - Ordonantare 188/10/09/2013</t>
  </si>
  <si>
    <t>OT SALUBRIS SALUB IUL;F. NR.339450-31/08/2013 - Ordonantare 77/10/09/2013</t>
  </si>
  <si>
    <t>TR ANGHEL L  APA CANAL AUG;F. NR.16882-09/09/2013 - Ordonantare 16883/10/09/2013</t>
  </si>
  <si>
    <t>CS COM TER APA CANAL AUG;F. NR.218-06/09/2013 - Ordonantare 1457/09/09/2013</t>
  </si>
  <si>
    <t>BC PRIMARIA BACAU TX SALUB SEM II;F. NR.313371-15/01/2013 - Ordonantare 74/04/09/2013</t>
  </si>
  <si>
    <t>CT RAJA APA CANAL 20.07-21.08;F. NR.6199453-23/08/2013 - Ordonantare 80/04/09/2013</t>
  </si>
  <si>
    <t>IS RLC APA CANAL AUG;F. NR.126-09/09/2013 - Ordonantare R57410/10/09/2013</t>
  </si>
  <si>
    <t>VL ROSAN APA CANAL AUG;F. NR.152-09/09/2013 - Ordonantare 80/10/09/2013</t>
  </si>
  <si>
    <t>VL URBAN SALUB AUG;F. NR.684416-30/08/2013 - Ordonantare 82/10/09/2013</t>
  </si>
  <si>
    <t>BN URBANA SALUB AUG;F. NR.6918558-31/08/2013 - Ordonantare 25683/11/09/2013</t>
  </si>
  <si>
    <t>IF ROSAL SALUB AUG;F. NR.911140-31/08/2013 - Ordonantare 163/06/09/2013</t>
  </si>
  <si>
    <t>GR APA SERV APA CANAL AUG;F. NR.920626-31/08/2013 - Ordonantare 67/06/09/2013</t>
  </si>
  <si>
    <t>OT COMP APA AUG;F. NR.571636-30/08/2013 - Ordonantare 74/06/09/2013</t>
  </si>
  <si>
    <t>BT NOVA APA CANAL AUG;F. NR.10070197-30/08/2013 - Ordonantare 90/05/09/2013</t>
  </si>
  <si>
    <t>SV ACET APA CANAL AUG;F. NR.143109-26/08/2013 - Ordonantare 79/06/09/2013</t>
  </si>
  <si>
    <t>GJ POLARIS SALUB AUG;F. NR.4201314549-05/09/2013 - Ordonantare 95/10/09/2013</t>
  </si>
  <si>
    <t>HD SALUB AUG;F. NR.394981-02/09/2013 - Ordonantare 127/10/09/2013</t>
  </si>
  <si>
    <t>PH ROSAL SALUB AUG;F. NR.466470-31/08/2013 - Ordonantare 98/10/09/2013</t>
  </si>
  <si>
    <t>NT BRANTNER SALUB AUG;F. NR.667047-31/08/2013 - Ordonantare 80/10/09/2013</t>
  </si>
  <si>
    <t>TM RETIM SALUB AUG;F. NR.3777530-31/08/2013 - Ordonantare 108/10/09/2013</t>
  </si>
  <si>
    <t>AB SALPREST SALUB AUG;F. NR.4009330-31/08/2013 - Ordonantare 78/06/09/2013</t>
  </si>
  <si>
    <t>GR FINANC URBAN SALUB AUG;F. NR.466126-28/08/2013 - Ordonantare 66/06/09/2013</t>
  </si>
  <si>
    <t>BT URBAN SALUB AUG;F. NR.5674401-30/08/2013 - Ordonantare 89/05/09/2013</t>
  </si>
  <si>
    <t>HR ECO CSIK SALUB AUG;F. NR.30031143-31/08/2013 - Ordonantare 101/10/09/2013</t>
  </si>
  <si>
    <t>CL URBAN GUNOI AUG;F. NR.624916-31/08/2013 - Ordonantare 97/06/09/2013</t>
  </si>
  <si>
    <t>HR HARVIZ APA 31.07-31.08;F. NR.236438-31/08/2013 - Ordonantare 100/10/09/2013</t>
  </si>
  <si>
    <t>SB SCHUSTER &amp;CO GUNOI MENAJ AUG;F. NR.10526694-02/09/2013 - Ordonantare 3043/13/09/2013</t>
  </si>
</sst>
</file>

<file path=xl/styles.xml><?xml version="1.0" encoding="utf-8"?>
<styleSheet xmlns="http://schemas.openxmlformats.org/spreadsheetml/2006/main">
  <numFmts count="2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[$-809]dd\ mmmm\ yyyy"/>
    <numFmt numFmtId="173" formatCode="[$-809]dd\ mmmm\ yyyy;@"/>
    <numFmt numFmtId="174" formatCode="&quot;Da&quot;;&quot;Da&quot;;&quot;Nu&quot;"/>
    <numFmt numFmtId="175" formatCode="&quot;Adevărat&quot;;&quot;Adevărat&quot;;&quot;Fals&quot;"/>
    <numFmt numFmtId="176" formatCode="&quot;Activat&quot;;&quot;Activat&quot;;&quot;Dezactivat&quot;"/>
    <numFmt numFmtId="177" formatCode="[$-418]dd\-mmm\-yy;@"/>
    <numFmt numFmtId="178" formatCode="0.0"/>
    <numFmt numFmtId="179" formatCode="[$-418]d\ mmmm\ yyyy"/>
    <numFmt numFmtId="180" formatCode="mmm\-yyyy"/>
    <numFmt numFmtId="181" formatCode="[$-F800]dddd\,\ mmmm\ dd\,\ yyyy"/>
    <numFmt numFmtId="182" formatCode="[$-418]d\-mmm\-yy;@"/>
  </numFmts>
  <fonts count="25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3" fillId="4" borderId="0" applyNumberFormat="0" applyBorder="0" applyAlignment="0" applyProtection="0"/>
    <xf numFmtId="0" fontId="10" fillId="20" borderId="1" applyNumberFormat="0" applyAlignment="0" applyProtection="0"/>
    <xf numFmtId="0" fontId="18" fillId="0" borderId="2" applyNumberFormat="0" applyFill="0" applyAlignment="0" applyProtection="0"/>
    <xf numFmtId="0" fontId="9" fillId="3" borderId="0" applyNumberFormat="0" applyBorder="0" applyAlignment="0" applyProtection="0"/>
    <xf numFmtId="0" fontId="20" fillId="20" borderId="3" applyNumberFormat="0" applyAlignment="0" applyProtection="0"/>
    <xf numFmtId="0" fontId="17" fillId="7" borderId="1" applyNumberFormat="0" applyAlignment="0" applyProtection="0"/>
    <xf numFmtId="0" fontId="19" fillId="21" borderId="0" applyNumberFormat="0" applyBorder="0" applyAlignment="0" applyProtection="0"/>
    <xf numFmtId="0" fontId="0" fillId="22" borderId="4" applyNumberFormat="0" applyFont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1" fillId="23" borderId="9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1" fontId="1" fillId="0" borderId="0" xfId="0" applyNumberFormat="1" applyFont="1" applyAlignment="1">
      <alignment/>
    </xf>
    <xf numFmtId="0" fontId="1" fillId="0" borderId="0" xfId="0" applyFont="1" applyAlignment="1">
      <alignment wrapText="1"/>
    </xf>
    <xf numFmtId="0" fontId="1" fillId="0" borderId="10" xfId="0" applyFont="1" applyBorder="1" applyAlignment="1">
      <alignment/>
    </xf>
    <xf numFmtId="177" fontId="1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/>
    </xf>
    <xf numFmtId="0" fontId="2" fillId="0" borderId="0" xfId="0" applyFont="1" applyAlignment="1">
      <alignment/>
    </xf>
    <xf numFmtId="4" fontId="1" fillId="0" borderId="10" xfId="0" applyNumberFormat="1" applyFont="1" applyBorder="1" applyAlignment="1">
      <alignment/>
    </xf>
    <xf numFmtId="14" fontId="1" fillId="0" borderId="10" xfId="0" applyNumberFormat="1" applyFont="1" applyBorder="1" applyAlignment="1">
      <alignment/>
    </xf>
    <xf numFmtId="177" fontId="1" fillId="0" borderId="0" xfId="0" applyNumberFormat="1" applyFont="1" applyAlignment="1">
      <alignment horizontal="right"/>
    </xf>
    <xf numFmtId="0" fontId="1" fillId="0" borderId="0" xfId="0" applyFont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1" fontId="1" fillId="0" borderId="0" xfId="0" applyNumberFormat="1" applyFont="1" applyAlignment="1">
      <alignment vertical="center"/>
    </xf>
    <xf numFmtId="177" fontId="1" fillId="0" borderId="0" xfId="0" applyNumberFormat="1" applyFont="1" applyAlignment="1">
      <alignment vertical="center"/>
    </xf>
    <xf numFmtId="0" fontId="0" fillId="0" borderId="10" xfId="0" applyBorder="1" applyAlignment="1">
      <alignment vertical="center"/>
    </xf>
    <xf numFmtId="4" fontId="0" fillId="0" borderId="10" xfId="0" applyNumberFormat="1" applyBorder="1" applyAlignment="1">
      <alignment vertical="center"/>
    </xf>
    <xf numFmtId="0" fontId="4" fillId="20" borderId="10" xfId="0" applyFont="1" applyFill="1" applyBorder="1" applyAlignment="1">
      <alignment vertical="center" wrapText="1"/>
    </xf>
    <xf numFmtId="1" fontId="4" fillId="20" borderId="10" xfId="0" applyNumberFormat="1" applyFont="1" applyFill="1" applyBorder="1" applyAlignment="1">
      <alignment vertical="center" wrapText="1"/>
    </xf>
    <xf numFmtId="177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vertical="center" wrapText="1"/>
    </xf>
    <xf numFmtId="4" fontId="4" fillId="20" borderId="10" xfId="0" applyNumberFormat="1" applyFont="1" applyFill="1" applyBorder="1" applyAlignment="1">
      <alignment wrapText="1"/>
    </xf>
    <xf numFmtId="177" fontId="4" fillId="20" borderId="10" xfId="0" applyNumberFormat="1" applyFont="1" applyFill="1" applyBorder="1" applyAlignment="1">
      <alignment horizontal="right" vertical="center" wrapText="1"/>
    </xf>
    <xf numFmtId="4" fontId="2" fillId="20" borderId="10" xfId="0" applyNumberFormat="1" applyFont="1" applyFill="1" applyBorder="1" applyAlignment="1">
      <alignment/>
    </xf>
    <xf numFmtId="0" fontId="1" fillId="20" borderId="10" xfId="0" applyFont="1" applyFill="1" applyBorder="1" applyAlignment="1">
      <alignment vertical="center" wrapText="1"/>
    </xf>
    <xf numFmtId="0" fontId="1" fillId="20" borderId="10" xfId="0" applyFont="1" applyFill="1" applyBorder="1" applyAlignment="1">
      <alignment wrapText="1"/>
    </xf>
    <xf numFmtId="0" fontId="0" fillId="0" borderId="10" xfId="0" applyBorder="1" applyAlignment="1">
      <alignment/>
    </xf>
    <xf numFmtId="4" fontId="7" fillId="0" borderId="0" xfId="0" applyNumberFormat="1" applyFont="1" applyAlignment="1">
      <alignment/>
    </xf>
    <xf numFmtId="0" fontId="24" fillId="0" borderId="10" xfId="0" applyFont="1" applyBorder="1" applyAlignment="1">
      <alignment/>
    </xf>
    <xf numFmtId="1" fontId="5" fillId="0" borderId="10" xfId="0" applyNumberFormat="1" applyFont="1" applyBorder="1" applyAlignment="1">
      <alignment wrapText="1"/>
    </xf>
    <xf numFmtId="177" fontId="5" fillId="0" borderId="10" xfId="0" applyNumberFormat="1" applyFont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0" fontId="5" fillId="0" borderId="0" xfId="0" applyFont="1" applyBorder="1" applyAlignment="1">
      <alignment wrapText="1"/>
    </xf>
    <xf numFmtId="2" fontId="1" fillId="0" borderId="0" xfId="0" applyNumberFormat="1" applyFont="1" applyAlignment="1">
      <alignment/>
    </xf>
    <xf numFmtId="15" fontId="24" fillId="0" borderId="10" xfId="0" applyNumberFormat="1" applyFont="1" applyBorder="1" applyAlignment="1">
      <alignment horizontal="left"/>
    </xf>
    <xf numFmtId="0" fontId="4" fillId="20" borderId="11" xfId="0" applyFont="1" applyFill="1" applyBorder="1" applyAlignment="1">
      <alignment vertical="center" wrapText="1"/>
    </xf>
    <xf numFmtId="1" fontId="4" fillId="20" borderId="11" xfId="0" applyNumberFormat="1" applyFont="1" applyFill="1" applyBorder="1" applyAlignment="1">
      <alignment vertical="center" wrapText="1"/>
    </xf>
    <xf numFmtId="177" fontId="4" fillId="20" borderId="11" xfId="0" applyNumberFormat="1" applyFont="1" applyFill="1" applyBorder="1" applyAlignment="1">
      <alignment vertical="center" wrapText="1"/>
    </xf>
    <xf numFmtId="4" fontId="4" fillId="20" borderId="11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/>
    </xf>
    <xf numFmtId="1" fontId="1" fillId="0" borderId="0" xfId="0" applyNumberFormat="1" applyFont="1" applyFill="1" applyBorder="1" applyAlignment="1">
      <alignment vertical="center"/>
    </xf>
    <xf numFmtId="177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/>
    </xf>
    <xf numFmtId="0" fontId="2" fillId="20" borderId="10" xfId="0" applyFont="1" applyFill="1" applyBorder="1" applyAlignment="1">
      <alignment vertical="center"/>
    </xf>
    <xf numFmtId="1" fontId="2" fillId="20" borderId="10" xfId="0" applyNumberFormat="1" applyFont="1" applyFill="1" applyBorder="1" applyAlignment="1">
      <alignment vertical="center"/>
    </xf>
    <xf numFmtId="177" fontId="2" fillId="20" borderId="10" xfId="0" applyNumberFormat="1" applyFont="1" applyFill="1" applyBorder="1" applyAlignment="1">
      <alignment vertical="center"/>
    </xf>
    <xf numFmtId="4" fontId="2" fillId="20" borderId="10" xfId="0" applyNumberFormat="1" applyFont="1" applyFill="1" applyBorder="1" applyAlignment="1">
      <alignment vertical="center"/>
    </xf>
    <xf numFmtId="0" fontId="2" fillId="20" borderId="10" xfId="0" applyFont="1" applyFill="1" applyBorder="1" applyAlignment="1">
      <alignment vertical="center" wrapText="1"/>
    </xf>
    <xf numFmtId="15" fontId="0" fillId="0" borderId="10" xfId="0" applyNumberFormat="1" applyBorder="1" applyAlignment="1">
      <alignment/>
    </xf>
    <xf numFmtId="15" fontId="0" fillId="0" borderId="10" xfId="0" applyNumberFormat="1" applyBorder="1" applyAlignment="1">
      <alignment horizontal="left"/>
    </xf>
    <xf numFmtId="14" fontId="0" fillId="0" borderId="10" xfId="0" applyNumberFormat="1" applyBorder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2" fillId="20" borderId="10" xfId="0" applyFont="1" applyFill="1" applyBorder="1" applyAlignment="1">
      <alignment horizontal="center"/>
    </xf>
    <xf numFmtId="0" fontId="4" fillId="20" borderId="12" xfId="0" applyFont="1" applyFill="1" applyBorder="1" applyAlignment="1">
      <alignment horizontal="center"/>
    </xf>
    <xf numFmtId="0" fontId="4" fillId="20" borderId="13" xfId="0" applyFont="1" applyFill="1" applyBorder="1" applyAlignment="1">
      <alignment horizontal="center"/>
    </xf>
    <xf numFmtId="0" fontId="4" fillId="20" borderId="14" xfId="0" applyFont="1" applyFill="1" applyBorder="1" applyAlignment="1">
      <alignment horizontal="center"/>
    </xf>
    <xf numFmtId="0" fontId="2" fillId="20" borderId="12" xfId="0" applyFont="1" applyFill="1" applyBorder="1" applyAlignment="1">
      <alignment horizontal="center"/>
    </xf>
    <xf numFmtId="0" fontId="2" fillId="20" borderId="13" xfId="0" applyFont="1" applyFill="1" applyBorder="1" applyAlignment="1">
      <alignment horizontal="center"/>
    </xf>
    <xf numFmtId="0" fontId="2" fillId="20" borderId="14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Percent" xfId="47"/>
    <cellStyle name="Currency" xfId="48"/>
    <cellStyle name="Currency [0]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6"/>
  <sheetViews>
    <sheetView tabSelected="1" zoomScale="130" zoomScaleNormal="130" zoomScalePageLayoutView="0" workbookViewId="0" topLeftCell="A1">
      <pane ySplit="4" topLeftCell="BM5" activePane="bottomLeft" state="frozen"/>
      <selection pane="topLeft" activeCell="A1" sqref="A1"/>
      <selection pane="bottomLeft" activeCell="G3" sqref="G3"/>
    </sheetView>
  </sheetViews>
  <sheetFormatPr defaultColWidth="9.140625" defaultRowHeight="15"/>
  <cols>
    <col min="1" max="1" width="5.57421875" style="2" customWidth="1"/>
    <col min="2" max="2" width="8.140625" style="5" customWidth="1"/>
    <col min="3" max="3" width="13.8515625" style="14" customWidth="1"/>
    <col min="4" max="4" width="8.8515625" style="2" customWidth="1"/>
    <col min="5" max="5" width="5.7109375" style="2" customWidth="1"/>
    <col min="6" max="6" width="13.00390625" style="10" customWidth="1"/>
    <col min="7" max="7" width="79.421875" style="15" customWidth="1"/>
    <col min="8" max="16384" width="9.140625" style="2" customWidth="1"/>
  </cols>
  <sheetData>
    <row r="1" spans="1:2" ht="15.75" customHeight="1">
      <c r="A1" s="11" t="s">
        <v>528</v>
      </c>
      <c r="B1" s="9"/>
    </row>
    <row r="2" spans="1:7" ht="28.5" customHeight="1">
      <c r="A2" s="61" t="str">
        <f>'Titlul 20'!$A$2</f>
        <v>SITUAŢIE PRIVIND CHELTUIELILE EFECTUATE DIN FONDURI PUBLICE LA DATA DE:  30.09.2013</v>
      </c>
      <c r="B2" s="61"/>
      <c r="C2" s="61"/>
      <c r="D2" s="62"/>
      <c r="E2" s="62"/>
      <c r="F2" s="62"/>
      <c r="G2" s="62"/>
    </row>
    <row r="4" spans="1:7" s="1" customFormat="1" ht="25.5">
      <c r="A4" s="25" t="s">
        <v>529</v>
      </c>
      <c r="B4" s="26" t="s">
        <v>530</v>
      </c>
      <c r="C4" s="30" t="s">
        <v>531</v>
      </c>
      <c r="D4" s="25" t="s">
        <v>532</v>
      </c>
      <c r="E4" s="25" t="s">
        <v>524</v>
      </c>
      <c r="F4" s="28" t="s">
        <v>525</v>
      </c>
      <c r="G4" s="25" t="s">
        <v>526</v>
      </c>
    </row>
    <row r="5" spans="1:7" ht="15">
      <c r="A5" s="16">
        <v>1</v>
      </c>
      <c r="B5" s="36">
        <v>5947</v>
      </c>
      <c r="C5" s="36" t="s">
        <v>352</v>
      </c>
      <c r="D5" s="36" t="s">
        <v>353</v>
      </c>
      <c r="E5" s="36" t="s">
        <v>354</v>
      </c>
      <c r="F5" s="36">
        <v>1033</v>
      </c>
      <c r="G5" s="36" t="s">
        <v>355</v>
      </c>
    </row>
    <row r="6" spans="1:7" ht="15">
      <c r="A6" s="16">
        <v>2</v>
      </c>
      <c r="B6" s="36">
        <v>5950</v>
      </c>
      <c r="C6" s="36" t="s">
        <v>356</v>
      </c>
      <c r="D6" s="36" t="s">
        <v>353</v>
      </c>
      <c r="E6" s="36" t="s">
        <v>354</v>
      </c>
      <c r="F6" s="36">
        <v>1112</v>
      </c>
      <c r="G6" s="36" t="s">
        <v>357</v>
      </c>
    </row>
    <row r="7" spans="1:7" ht="15">
      <c r="A7" s="16">
        <v>3</v>
      </c>
      <c r="B7" s="36">
        <v>6007</v>
      </c>
      <c r="C7" s="36" t="s">
        <v>356</v>
      </c>
      <c r="D7" s="36" t="s">
        <v>353</v>
      </c>
      <c r="E7" s="36" t="s">
        <v>354</v>
      </c>
      <c r="F7" s="36">
        <v>1100</v>
      </c>
      <c r="G7" s="36" t="s">
        <v>459</v>
      </c>
    </row>
    <row r="8" spans="1:7" ht="15">
      <c r="A8" s="16">
        <v>4</v>
      </c>
      <c r="B8" s="36">
        <v>5118</v>
      </c>
      <c r="C8" s="36" t="s">
        <v>358</v>
      </c>
      <c r="D8" s="36" t="s">
        <v>353</v>
      </c>
      <c r="E8" s="36" t="s">
        <v>354</v>
      </c>
      <c r="F8" s="36">
        <v>4724</v>
      </c>
      <c r="G8" s="36" t="s">
        <v>359</v>
      </c>
    </row>
    <row r="9" spans="1:7" ht="15">
      <c r="A9" s="16">
        <v>5</v>
      </c>
      <c r="B9" s="36">
        <v>6023</v>
      </c>
      <c r="C9" s="36" t="s">
        <v>358</v>
      </c>
      <c r="D9" s="36" t="s">
        <v>353</v>
      </c>
      <c r="E9" s="36" t="s">
        <v>354</v>
      </c>
      <c r="F9" s="36">
        <v>435</v>
      </c>
      <c r="G9" s="36" t="s">
        <v>360</v>
      </c>
    </row>
    <row r="10" spans="1:7" ht="15">
      <c r="A10" s="16">
        <v>6</v>
      </c>
      <c r="B10" s="36">
        <v>6024</v>
      </c>
      <c r="C10" s="36" t="s">
        <v>358</v>
      </c>
      <c r="D10" s="36" t="s">
        <v>353</v>
      </c>
      <c r="E10" s="36" t="s">
        <v>354</v>
      </c>
      <c r="F10" s="36">
        <v>460</v>
      </c>
      <c r="G10" s="36" t="s">
        <v>361</v>
      </c>
    </row>
    <row r="11" spans="1:7" ht="15">
      <c r="A11" s="16">
        <v>7</v>
      </c>
      <c r="B11" s="36">
        <v>6025</v>
      </c>
      <c r="C11" s="36" t="s">
        <v>358</v>
      </c>
      <c r="D11" s="36" t="s">
        <v>353</v>
      </c>
      <c r="E11" s="36" t="s">
        <v>354</v>
      </c>
      <c r="F11" s="36">
        <v>2500</v>
      </c>
      <c r="G11" s="36" t="s">
        <v>362</v>
      </c>
    </row>
    <row r="12" spans="1:7" ht="15">
      <c r="A12" s="16">
        <v>8</v>
      </c>
      <c r="B12" s="36">
        <v>6026</v>
      </c>
      <c r="C12" s="36" t="s">
        <v>358</v>
      </c>
      <c r="D12" s="36" t="s">
        <v>353</v>
      </c>
      <c r="E12" s="36" t="s">
        <v>354</v>
      </c>
      <c r="F12" s="36">
        <v>50</v>
      </c>
      <c r="G12" s="36" t="s">
        <v>363</v>
      </c>
    </row>
    <row r="13" spans="1:7" ht="15">
      <c r="A13" s="16">
        <v>9</v>
      </c>
      <c r="B13" s="36">
        <v>6027</v>
      </c>
      <c r="C13" s="36" t="s">
        <v>358</v>
      </c>
      <c r="D13" s="36" t="s">
        <v>353</v>
      </c>
      <c r="E13" s="36" t="s">
        <v>354</v>
      </c>
      <c r="F13" s="36">
        <v>236</v>
      </c>
      <c r="G13" s="36" t="s">
        <v>364</v>
      </c>
    </row>
    <row r="14" spans="1:7" ht="15">
      <c r="A14" s="16">
        <v>10</v>
      </c>
      <c r="B14" s="36">
        <v>6028</v>
      </c>
      <c r="C14" s="36" t="s">
        <v>358</v>
      </c>
      <c r="D14" s="36" t="s">
        <v>353</v>
      </c>
      <c r="E14" s="36" t="s">
        <v>354</v>
      </c>
      <c r="F14" s="36">
        <v>805</v>
      </c>
      <c r="G14" s="36" t="s">
        <v>365</v>
      </c>
    </row>
    <row r="15" spans="1:7" ht="15">
      <c r="A15" s="16">
        <v>11</v>
      </c>
      <c r="B15" s="36">
        <v>6029</v>
      </c>
      <c r="C15" s="36" t="s">
        <v>358</v>
      </c>
      <c r="D15" s="36" t="s">
        <v>353</v>
      </c>
      <c r="E15" s="36" t="s">
        <v>354</v>
      </c>
      <c r="F15" s="36">
        <v>483</v>
      </c>
      <c r="G15" s="36" t="s">
        <v>366</v>
      </c>
    </row>
    <row r="16" spans="1:7" ht="15">
      <c r="A16" s="16">
        <v>12</v>
      </c>
      <c r="B16" s="36">
        <v>6030</v>
      </c>
      <c r="C16" s="36" t="s">
        <v>358</v>
      </c>
      <c r="D16" s="36" t="s">
        <v>353</v>
      </c>
      <c r="E16" s="36" t="s">
        <v>354</v>
      </c>
      <c r="F16" s="36">
        <v>586</v>
      </c>
      <c r="G16" s="36" t="s">
        <v>367</v>
      </c>
    </row>
    <row r="17" spans="1:7" ht="15">
      <c r="A17" s="16">
        <v>13</v>
      </c>
      <c r="B17" s="36">
        <v>6031</v>
      </c>
      <c r="C17" s="36" t="s">
        <v>358</v>
      </c>
      <c r="D17" s="36" t="s">
        <v>353</v>
      </c>
      <c r="E17" s="36" t="s">
        <v>354</v>
      </c>
      <c r="F17" s="36">
        <v>100</v>
      </c>
      <c r="G17" s="36" t="s">
        <v>368</v>
      </c>
    </row>
    <row r="18" spans="1:7" ht="15">
      <c r="A18" s="16">
        <v>14</v>
      </c>
      <c r="B18" s="36">
        <v>6032</v>
      </c>
      <c r="C18" s="36" t="s">
        <v>358</v>
      </c>
      <c r="D18" s="36" t="s">
        <v>353</v>
      </c>
      <c r="E18" s="36" t="s">
        <v>354</v>
      </c>
      <c r="F18" s="36">
        <v>309</v>
      </c>
      <c r="G18" s="36" t="s">
        <v>369</v>
      </c>
    </row>
    <row r="19" spans="1:7" ht="15">
      <c r="A19" s="16">
        <v>15</v>
      </c>
      <c r="B19" s="36">
        <v>6033</v>
      </c>
      <c r="C19" s="36" t="s">
        <v>358</v>
      </c>
      <c r="D19" s="36" t="s">
        <v>353</v>
      </c>
      <c r="E19" s="36" t="s">
        <v>354</v>
      </c>
      <c r="F19" s="36">
        <v>494</v>
      </c>
      <c r="G19" s="36" t="s">
        <v>370</v>
      </c>
    </row>
    <row r="20" spans="1:7" ht="15">
      <c r="A20" s="16">
        <v>16</v>
      </c>
      <c r="B20" s="36">
        <v>6034</v>
      </c>
      <c r="C20" s="36" t="s">
        <v>358</v>
      </c>
      <c r="D20" s="36" t="s">
        <v>353</v>
      </c>
      <c r="E20" s="36" t="s">
        <v>354</v>
      </c>
      <c r="F20" s="36">
        <v>370</v>
      </c>
      <c r="G20" s="36" t="s">
        <v>371</v>
      </c>
    </row>
    <row r="21" spans="1:7" ht="15">
      <c r="A21" s="16">
        <v>17</v>
      </c>
      <c r="B21" s="36">
        <v>6035</v>
      </c>
      <c r="C21" s="36" t="s">
        <v>358</v>
      </c>
      <c r="D21" s="36" t="s">
        <v>353</v>
      </c>
      <c r="E21" s="36" t="s">
        <v>354</v>
      </c>
      <c r="F21" s="36">
        <v>188</v>
      </c>
      <c r="G21" s="36" t="s">
        <v>372</v>
      </c>
    </row>
    <row r="22" spans="1:7" ht="15">
      <c r="A22" s="16">
        <v>18</v>
      </c>
      <c r="B22" s="36">
        <v>6036</v>
      </c>
      <c r="C22" s="36" t="s">
        <v>358</v>
      </c>
      <c r="D22" s="36" t="s">
        <v>353</v>
      </c>
      <c r="E22" s="36" t="s">
        <v>354</v>
      </c>
      <c r="F22" s="36">
        <v>50</v>
      </c>
      <c r="G22" s="36" t="s">
        <v>373</v>
      </c>
    </row>
    <row r="23" spans="1:7" ht="15">
      <c r="A23" s="16">
        <v>19</v>
      </c>
      <c r="B23" s="36">
        <v>6037</v>
      </c>
      <c r="C23" s="36" t="s">
        <v>358</v>
      </c>
      <c r="D23" s="36" t="s">
        <v>353</v>
      </c>
      <c r="E23" s="36" t="s">
        <v>354</v>
      </c>
      <c r="F23" s="36">
        <v>142</v>
      </c>
      <c r="G23" s="36" t="s">
        <v>374</v>
      </c>
    </row>
    <row r="24" spans="1:7" ht="15">
      <c r="A24" s="16">
        <v>20</v>
      </c>
      <c r="B24" s="36">
        <v>6038</v>
      </c>
      <c r="C24" s="36" t="s">
        <v>358</v>
      </c>
      <c r="D24" s="36" t="s">
        <v>353</v>
      </c>
      <c r="E24" s="36" t="s">
        <v>354</v>
      </c>
      <c r="F24" s="36">
        <v>90</v>
      </c>
      <c r="G24" s="36" t="s">
        <v>375</v>
      </c>
    </row>
    <row r="25" spans="1:7" ht="15">
      <c r="A25" s="16">
        <v>21</v>
      </c>
      <c r="B25" s="36">
        <v>6039</v>
      </c>
      <c r="C25" s="36" t="s">
        <v>358</v>
      </c>
      <c r="D25" s="36" t="s">
        <v>353</v>
      </c>
      <c r="E25" s="36" t="s">
        <v>354</v>
      </c>
      <c r="F25" s="36">
        <v>309</v>
      </c>
      <c r="G25" s="36" t="s">
        <v>376</v>
      </c>
    </row>
    <row r="26" spans="1:7" ht="15">
      <c r="A26" s="16">
        <v>22</v>
      </c>
      <c r="B26" s="36">
        <v>6040</v>
      </c>
      <c r="C26" s="36" t="s">
        <v>358</v>
      </c>
      <c r="D26" s="36" t="s">
        <v>353</v>
      </c>
      <c r="E26" s="36" t="s">
        <v>354</v>
      </c>
      <c r="F26" s="36">
        <v>204</v>
      </c>
      <c r="G26" s="36" t="s">
        <v>377</v>
      </c>
    </row>
    <row r="27" spans="1:7" ht="15">
      <c r="A27" s="16">
        <v>23</v>
      </c>
      <c r="B27" s="36">
        <v>6041</v>
      </c>
      <c r="C27" s="36" t="s">
        <v>358</v>
      </c>
      <c r="D27" s="36" t="s">
        <v>353</v>
      </c>
      <c r="E27" s="36" t="s">
        <v>354</v>
      </c>
      <c r="F27" s="36">
        <v>50</v>
      </c>
      <c r="G27" s="36" t="s">
        <v>378</v>
      </c>
    </row>
    <row r="28" spans="1:7" ht="15">
      <c r="A28" s="16">
        <v>24</v>
      </c>
      <c r="B28" s="36">
        <v>6042</v>
      </c>
      <c r="C28" s="36" t="s">
        <v>358</v>
      </c>
      <c r="D28" s="36" t="s">
        <v>353</v>
      </c>
      <c r="E28" s="36" t="s">
        <v>354</v>
      </c>
      <c r="F28" s="36">
        <v>188</v>
      </c>
      <c r="G28" s="36" t="s">
        <v>379</v>
      </c>
    </row>
    <row r="29" spans="1:7" ht="15">
      <c r="A29" s="16">
        <v>25</v>
      </c>
      <c r="B29" s="36">
        <v>6043</v>
      </c>
      <c r="C29" s="36" t="s">
        <v>358</v>
      </c>
      <c r="D29" s="36" t="s">
        <v>353</v>
      </c>
      <c r="E29" s="36" t="s">
        <v>354</v>
      </c>
      <c r="F29" s="36">
        <v>412</v>
      </c>
      <c r="G29" s="36" t="s">
        <v>380</v>
      </c>
    </row>
    <row r="30" spans="1:7" ht="15">
      <c r="A30" s="16">
        <v>26</v>
      </c>
      <c r="B30" s="36">
        <v>6044</v>
      </c>
      <c r="C30" s="36" t="s">
        <v>358</v>
      </c>
      <c r="D30" s="36" t="s">
        <v>353</v>
      </c>
      <c r="E30" s="36" t="s">
        <v>354</v>
      </c>
      <c r="F30" s="36">
        <v>142</v>
      </c>
      <c r="G30" s="36" t="s">
        <v>381</v>
      </c>
    </row>
    <row r="31" spans="1:7" ht="15">
      <c r="A31" s="16">
        <v>27</v>
      </c>
      <c r="B31" s="36">
        <v>6045</v>
      </c>
      <c r="C31" s="36" t="s">
        <v>358</v>
      </c>
      <c r="D31" s="36" t="s">
        <v>353</v>
      </c>
      <c r="E31" s="36" t="s">
        <v>354</v>
      </c>
      <c r="F31" s="36">
        <v>370</v>
      </c>
      <c r="G31" s="36" t="s">
        <v>382</v>
      </c>
    </row>
    <row r="32" spans="1:7" ht="15">
      <c r="A32" s="16">
        <v>28</v>
      </c>
      <c r="B32" s="36">
        <v>6046</v>
      </c>
      <c r="C32" s="36" t="s">
        <v>358</v>
      </c>
      <c r="D32" s="36" t="s">
        <v>353</v>
      </c>
      <c r="E32" s="36" t="s">
        <v>354</v>
      </c>
      <c r="F32" s="36">
        <v>200</v>
      </c>
      <c r="G32" s="36" t="s">
        <v>383</v>
      </c>
    </row>
    <row r="33" spans="1:7" ht="15">
      <c r="A33" s="16">
        <v>29</v>
      </c>
      <c r="B33" s="36">
        <v>6047</v>
      </c>
      <c r="C33" s="36" t="s">
        <v>358</v>
      </c>
      <c r="D33" s="36" t="s">
        <v>353</v>
      </c>
      <c r="E33" s="36" t="s">
        <v>354</v>
      </c>
      <c r="F33" s="36">
        <v>465</v>
      </c>
      <c r="G33" s="36" t="s">
        <v>384</v>
      </c>
    </row>
    <row r="34" spans="1:7" ht="15">
      <c r="A34" s="16">
        <v>30</v>
      </c>
      <c r="B34" s="36">
        <v>6048</v>
      </c>
      <c r="C34" s="36" t="s">
        <v>358</v>
      </c>
      <c r="D34" s="36" t="s">
        <v>353</v>
      </c>
      <c r="E34" s="36" t="s">
        <v>354</v>
      </c>
      <c r="F34" s="36">
        <v>142</v>
      </c>
      <c r="G34" s="36" t="s">
        <v>385</v>
      </c>
    </row>
    <row r="35" spans="1:7" ht="15">
      <c r="A35" s="16">
        <v>31</v>
      </c>
      <c r="B35" s="36">
        <v>6049</v>
      </c>
      <c r="C35" s="36" t="s">
        <v>358</v>
      </c>
      <c r="D35" s="36" t="s">
        <v>353</v>
      </c>
      <c r="E35" s="36" t="s">
        <v>354</v>
      </c>
      <c r="F35" s="36">
        <v>500</v>
      </c>
      <c r="G35" s="36" t="s">
        <v>386</v>
      </c>
    </row>
    <row r="36" spans="1:7" ht="15">
      <c r="A36" s="16">
        <v>32</v>
      </c>
      <c r="B36" s="36">
        <v>6050</v>
      </c>
      <c r="C36" s="36" t="s">
        <v>358</v>
      </c>
      <c r="D36" s="36" t="s">
        <v>353</v>
      </c>
      <c r="E36" s="36" t="s">
        <v>354</v>
      </c>
      <c r="F36" s="36">
        <v>358</v>
      </c>
      <c r="G36" s="36" t="s">
        <v>387</v>
      </c>
    </row>
    <row r="37" spans="1:7" ht="15">
      <c r="A37" s="16">
        <v>33</v>
      </c>
      <c r="B37" s="36">
        <v>6051</v>
      </c>
      <c r="C37" s="36" t="s">
        <v>358</v>
      </c>
      <c r="D37" s="36" t="s">
        <v>353</v>
      </c>
      <c r="E37" s="36" t="s">
        <v>354</v>
      </c>
      <c r="F37" s="36">
        <v>204</v>
      </c>
      <c r="G37" s="36" t="s">
        <v>388</v>
      </c>
    </row>
    <row r="38" spans="1:7" ht="15">
      <c r="A38" s="16">
        <v>34</v>
      </c>
      <c r="B38" s="36">
        <v>6052</v>
      </c>
      <c r="C38" s="36" t="s">
        <v>358</v>
      </c>
      <c r="D38" s="36" t="s">
        <v>353</v>
      </c>
      <c r="E38" s="36" t="s">
        <v>354</v>
      </c>
      <c r="F38" s="36">
        <v>702</v>
      </c>
      <c r="G38" s="36" t="s">
        <v>389</v>
      </c>
    </row>
    <row r="39" spans="1:7" ht="15">
      <c r="A39" s="16">
        <v>35</v>
      </c>
      <c r="B39" s="36">
        <v>6053</v>
      </c>
      <c r="C39" s="36" t="s">
        <v>358</v>
      </c>
      <c r="D39" s="36" t="s">
        <v>353</v>
      </c>
      <c r="E39" s="36" t="s">
        <v>354</v>
      </c>
      <c r="F39" s="36">
        <v>603</v>
      </c>
      <c r="G39" s="36" t="s">
        <v>390</v>
      </c>
    </row>
    <row r="40" spans="1:7" ht="15">
      <c r="A40" s="16">
        <v>36</v>
      </c>
      <c r="B40" s="36">
        <v>6054</v>
      </c>
      <c r="C40" s="36" t="s">
        <v>358</v>
      </c>
      <c r="D40" s="36" t="s">
        <v>353</v>
      </c>
      <c r="E40" s="36" t="s">
        <v>354</v>
      </c>
      <c r="F40" s="36">
        <v>579</v>
      </c>
      <c r="G40" s="36" t="s">
        <v>391</v>
      </c>
    </row>
    <row r="41" spans="1:7" ht="15">
      <c r="A41" s="16">
        <v>37</v>
      </c>
      <c r="B41" s="36">
        <v>6055</v>
      </c>
      <c r="C41" s="36" t="s">
        <v>358</v>
      </c>
      <c r="D41" s="36" t="s">
        <v>353</v>
      </c>
      <c r="E41" s="36" t="s">
        <v>354</v>
      </c>
      <c r="F41" s="36">
        <v>566</v>
      </c>
      <c r="G41" s="36" t="s">
        <v>392</v>
      </c>
    </row>
    <row r="42" spans="1:7" ht="15">
      <c r="A42" s="16">
        <v>38</v>
      </c>
      <c r="B42" s="36">
        <v>6056</v>
      </c>
      <c r="C42" s="36" t="s">
        <v>358</v>
      </c>
      <c r="D42" s="36" t="s">
        <v>353</v>
      </c>
      <c r="E42" s="36" t="s">
        <v>354</v>
      </c>
      <c r="F42" s="36">
        <v>3112</v>
      </c>
      <c r="G42" s="36" t="s">
        <v>393</v>
      </c>
    </row>
    <row r="43" spans="1:7" ht="15">
      <c r="A43" s="16">
        <v>39</v>
      </c>
      <c r="B43" s="36">
        <v>6057</v>
      </c>
      <c r="C43" s="36" t="s">
        <v>358</v>
      </c>
      <c r="D43" s="36" t="s">
        <v>353</v>
      </c>
      <c r="E43" s="36" t="s">
        <v>354</v>
      </c>
      <c r="F43" s="36">
        <v>442</v>
      </c>
      <c r="G43" s="36" t="s">
        <v>394</v>
      </c>
    </row>
    <row r="44" spans="1:7" ht="15">
      <c r="A44" s="16">
        <v>40</v>
      </c>
      <c r="B44" s="36">
        <v>6058</v>
      </c>
      <c r="C44" s="36" t="s">
        <v>358</v>
      </c>
      <c r="D44" s="36" t="s">
        <v>353</v>
      </c>
      <c r="E44" s="36" t="s">
        <v>354</v>
      </c>
      <c r="F44" s="36">
        <v>350</v>
      </c>
      <c r="G44" s="36" t="s">
        <v>395</v>
      </c>
    </row>
    <row r="45" spans="1:7" ht="15">
      <c r="A45" s="16">
        <v>41</v>
      </c>
      <c r="B45" s="36">
        <v>6059</v>
      </c>
      <c r="C45" s="36" t="s">
        <v>358</v>
      </c>
      <c r="D45" s="36" t="s">
        <v>353</v>
      </c>
      <c r="E45" s="36" t="s">
        <v>354</v>
      </c>
      <c r="F45" s="36">
        <v>5905</v>
      </c>
      <c r="G45" s="36" t="s">
        <v>396</v>
      </c>
    </row>
    <row r="46" spans="1:7" ht="15">
      <c r="A46" s="16">
        <v>42</v>
      </c>
      <c r="B46" s="36">
        <v>6060</v>
      </c>
      <c r="C46" s="36" t="s">
        <v>358</v>
      </c>
      <c r="D46" s="36" t="s">
        <v>353</v>
      </c>
      <c r="E46" s="36" t="s">
        <v>354</v>
      </c>
      <c r="F46" s="36">
        <v>12072</v>
      </c>
      <c r="G46" s="36" t="s">
        <v>397</v>
      </c>
    </row>
    <row r="47" spans="1:7" ht="15">
      <c r="A47" s="16">
        <v>43</v>
      </c>
      <c r="B47" s="36">
        <v>6061</v>
      </c>
      <c r="C47" s="36" t="s">
        <v>358</v>
      </c>
      <c r="D47" s="36" t="s">
        <v>353</v>
      </c>
      <c r="E47" s="36" t="s">
        <v>354</v>
      </c>
      <c r="F47" s="36">
        <v>15846</v>
      </c>
      <c r="G47" s="36" t="s">
        <v>398</v>
      </c>
    </row>
    <row r="48" spans="1:7" ht="15">
      <c r="A48" s="16">
        <v>44</v>
      </c>
      <c r="B48" s="36">
        <v>6062</v>
      </c>
      <c r="C48" s="36" t="s">
        <v>358</v>
      </c>
      <c r="D48" s="36" t="s">
        <v>353</v>
      </c>
      <c r="E48" s="36" t="s">
        <v>354</v>
      </c>
      <c r="F48" s="36">
        <v>13009</v>
      </c>
      <c r="G48" s="36" t="s">
        <v>399</v>
      </c>
    </row>
    <row r="49" spans="1:7" ht="15">
      <c r="A49" s="16">
        <v>45</v>
      </c>
      <c r="B49" s="36">
        <v>6063</v>
      </c>
      <c r="C49" s="36" t="s">
        <v>358</v>
      </c>
      <c r="D49" s="36" t="s">
        <v>353</v>
      </c>
      <c r="E49" s="36" t="s">
        <v>354</v>
      </c>
      <c r="F49" s="36">
        <v>17600</v>
      </c>
      <c r="G49" s="36" t="s">
        <v>400</v>
      </c>
    </row>
    <row r="50" spans="1:7" ht="15">
      <c r="A50" s="16">
        <v>46</v>
      </c>
      <c r="B50" s="36">
        <v>6064</v>
      </c>
      <c r="C50" s="36" t="s">
        <v>358</v>
      </c>
      <c r="D50" s="36" t="s">
        <v>353</v>
      </c>
      <c r="E50" s="36" t="s">
        <v>354</v>
      </c>
      <c r="F50" s="36">
        <v>5251</v>
      </c>
      <c r="G50" s="36" t="s">
        <v>401</v>
      </c>
    </row>
    <row r="51" spans="1:7" ht="15">
      <c r="A51" s="16">
        <v>47</v>
      </c>
      <c r="B51" s="36">
        <v>6065</v>
      </c>
      <c r="C51" s="36" t="s">
        <v>358</v>
      </c>
      <c r="D51" s="36" t="s">
        <v>353</v>
      </c>
      <c r="E51" s="36" t="s">
        <v>354</v>
      </c>
      <c r="F51" s="36">
        <v>4461</v>
      </c>
      <c r="G51" s="36" t="s">
        <v>402</v>
      </c>
    </row>
    <row r="52" spans="1:7" ht="15">
      <c r="A52" s="16">
        <v>48</v>
      </c>
      <c r="B52" s="36">
        <v>6066</v>
      </c>
      <c r="C52" s="36" t="s">
        <v>358</v>
      </c>
      <c r="D52" s="36" t="s">
        <v>353</v>
      </c>
      <c r="E52" s="36" t="s">
        <v>354</v>
      </c>
      <c r="F52" s="36">
        <v>16908</v>
      </c>
      <c r="G52" s="36" t="s">
        <v>403</v>
      </c>
    </row>
    <row r="53" spans="1:7" ht="15">
      <c r="A53" s="16">
        <v>49</v>
      </c>
      <c r="B53" s="36">
        <v>6067</v>
      </c>
      <c r="C53" s="36" t="s">
        <v>358</v>
      </c>
      <c r="D53" s="36" t="s">
        <v>353</v>
      </c>
      <c r="E53" s="36" t="s">
        <v>354</v>
      </c>
      <c r="F53" s="36">
        <v>5194</v>
      </c>
      <c r="G53" s="36" t="s">
        <v>404</v>
      </c>
    </row>
    <row r="54" spans="1:7" ht="15">
      <c r="A54" s="16">
        <v>50</v>
      </c>
      <c r="B54" s="36">
        <v>6068</v>
      </c>
      <c r="C54" s="36" t="s">
        <v>358</v>
      </c>
      <c r="D54" s="36" t="s">
        <v>353</v>
      </c>
      <c r="E54" s="36" t="s">
        <v>354</v>
      </c>
      <c r="F54" s="36">
        <v>8604</v>
      </c>
      <c r="G54" s="36" t="s">
        <v>405</v>
      </c>
    </row>
    <row r="55" spans="1:7" ht="15">
      <c r="A55" s="16">
        <v>51</v>
      </c>
      <c r="B55" s="36">
        <v>6069</v>
      </c>
      <c r="C55" s="36" t="s">
        <v>358</v>
      </c>
      <c r="D55" s="36" t="s">
        <v>353</v>
      </c>
      <c r="E55" s="36" t="s">
        <v>354</v>
      </c>
      <c r="F55" s="36">
        <v>6334</v>
      </c>
      <c r="G55" s="36" t="s">
        <v>406</v>
      </c>
    </row>
    <row r="56" spans="1:7" ht="15">
      <c r="A56" s="16">
        <v>52</v>
      </c>
      <c r="B56" s="36">
        <v>6070</v>
      </c>
      <c r="C56" s="36" t="s">
        <v>358</v>
      </c>
      <c r="D56" s="36" t="s">
        <v>353</v>
      </c>
      <c r="E56" s="36" t="s">
        <v>354</v>
      </c>
      <c r="F56" s="36">
        <v>3836</v>
      </c>
      <c r="G56" s="36" t="s">
        <v>407</v>
      </c>
    </row>
    <row r="57" spans="1:7" ht="15">
      <c r="A57" s="16">
        <v>53</v>
      </c>
      <c r="B57" s="36">
        <v>6071</v>
      </c>
      <c r="C57" s="36" t="s">
        <v>358</v>
      </c>
      <c r="D57" s="36" t="s">
        <v>353</v>
      </c>
      <c r="E57" s="36" t="s">
        <v>354</v>
      </c>
      <c r="F57" s="36">
        <v>21991</v>
      </c>
      <c r="G57" s="36" t="s">
        <v>408</v>
      </c>
    </row>
    <row r="58" spans="1:7" ht="15">
      <c r="A58" s="16">
        <v>54</v>
      </c>
      <c r="B58" s="36">
        <v>6072</v>
      </c>
      <c r="C58" s="36" t="s">
        <v>358</v>
      </c>
      <c r="D58" s="36" t="s">
        <v>353</v>
      </c>
      <c r="E58" s="36" t="s">
        <v>354</v>
      </c>
      <c r="F58" s="36">
        <v>21504</v>
      </c>
      <c r="G58" s="36" t="s">
        <v>409</v>
      </c>
    </row>
    <row r="59" spans="1:7" ht="15">
      <c r="A59" s="16">
        <v>55</v>
      </c>
      <c r="B59" s="36">
        <v>6073</v>
      </c>
      <c r="C59" s="36" t="s">
        <v>358</v>
      </c>
      <c r="D59" s="36" t="s">
        <v>353</v>
      </c>
      <c r="E59" s="36" t="s">
        <v>354</v>
      </c>
      <c r="F59" s="36">
        <v>4466</v>
      </c>
      <c r="G59" s="36" t="s">
        <v>410</v>
      </c>
    </row>
    <row r="60" spans="1:7" ht="15">
      <c r="A60" s="16">
        <v>56</v>
      </c>
      <c r="B60" s="36">
        <v>6074</v>
      </c>
      <c r="C60" s="36" t="s">
        <v>358</v>
      </c>
      <c r="D60" s="36" t="s">
        <v>353</v>
      </c>
      <c r="E60" s="36" t="s">
        <v>354</v>
      </c>
      <c r="F60" s="36">
        <v>9657</v>
      </c>
      <c r="G60" s="36" t="s">
        <v>411</v>
      </c>
    </row>
    <row r="61" spans="1:7" ht="15">
      <c r="A61" s="16">
        <v>57</v>
      </c>
      <c r="B61" s="36">
        <v>6075</v>
      </c>
      <c r="C61" s="36" t="s">
        <v>358</v>
      </c>
      <c r="D61" s="36" t="s">
        <v>353</v>
      </c>
      <c r="E61" s="36" t="s">
        <v>354</v>
      </c>
      <c r="F61" s="36">
        <v>13538</v>
      </c>
      <c r="G61" s="36" t="s">
        <v>412</v>
      </c>
    </row>
    <row r="62" spans="1:7" ht="15">
      <c r="A62" s="16">
        <v>58</v>
      </c>
      <c r="B62" s="36">
        <v>6076</v>
      </c>
      <c r="C62" s="36" t="s">
        <v>358</v>
      </c>
      <c r="D62" s="36" t="s">
        <v>353</v>
      </c>
      <c r="E62" s="36" t="s">
        <v>354</v>
      </c>
      <c r="F62" s="36">
        <v>15389</v>
      </c>
      <c r="G62" s="36" t="s">
        <v>413</v>
      </c>
    </row>
    <row r="63" spans="1:7" ht="15">
      <c r="A63" s="16">
        <v>59</v>
      </c>
      <c r="B63" s="36">
        <v>6077</v>
      </c>
      <c r="C63" s="36" t="s">
        <v>358</v>
      </c>
      <c r="D63" s="36" t="s">
        <v>353</v>
      </c>
      <c r="E63" s="36" t="s">
        <v>354</v>
      </c>
      <c r="F63" s="36">
        <v>3523</v>
      </c>
      <c r="G63" s="36" t="s">
        <v>414</v>
      </c>
    </row>
    <row r="64" spans="1:7" ht="15">
      <c r="A64" s="16">
        <v>60</v>
      </c>
      <c r="B64" s="36">
        <v>6078</v>
      </c>
      <c r="C64" s="36" t="s">
        <v>358</v>
      </c>
      <c r="D64" s="36" t="s">
        <v>353</v>
      </c>
      <c r="E64" s="36" t="s">
        <v>354</v>
      </c>
      <c r="F64" s="36">
        <v>7951</v>
      </c>
      <c r="G64" s="36" t="s">
        <v>415</v>
      </c>
    </row>
    <row r="65" spans="1:7" ht="15">
      <c r="A65" s="16">
        <v>61</v>
      </c>
      <c r="B65" s="36">
        <v>6079</v>
      </c>
      <c r="C65" s="36" t="s">
        <v>358</v>
      </c>
      <c r="D65" s="36" t="s">
        <v>353</v>
      </c>
      <c r="E65" s="36" t="s">
        <v>354</v>
      </c>
      <c r="F65" s="36">
        <v>7833</v>
      </c>
      <c r="G65" s="36" t="s">
        <v>416</v>
      </c>
    </row>
    <row r="66" spans="1:7" ht="15">
      <c r="A66" s="16">
        <v>62</v>
      </c>
      <c r="B66" s="36">
        <v>6080</v>
      </c>
      <c r="C66" s="36" t="s">
        <v>358</v>
      </c>
      <c r="D66" s="36" t="s">
        <v>353</v>
      </c>
      <c r="E66" s="36" t="s">
        <v>354</v>
      </c>
      <c r="F66" s="36">
        <v>7905</v>
      </c>
      <c r="G66" s="36" t="s">
        <v>417</v>
      </c>
    </row>
    <row r="67" spans="1:7" ht="15">
      <c r="A67" s="16">
        <v>63</v>
      </c>
      <c r="B67" s="36">
        <v>6081</v>
      </c>
      <c r="C67" s="36" t="s">
        <v>358</v>
      </c>
      <c r="D67" s="36" t="s">
        <v>353</v>
      </c>
      <c r="E67" s="36" t="s">
        <v>354</v>
      </c>
      <c r="F67" s="36">
        <v>3853</v>
      </c>
      <c r="G67" s="36" t="s">
        <v>418</v>
      </c>
    </row>
    <row r="68" spans="1:7" ht="15">
      <c r="A68" s="16">
        <v>64</v>
      </c>
      <c r="B68" s="36">
        <v>6082</v>
      </c>
      <c r="C68" s="36" t="s">
        <v>358</v>
      </c>
      <c r="D68" s="36" t="s">
        <v>353</v>
      </c>
      <c r="E68" s="36" t="s">
        <v>354</v>
      </c>
      <c r="F68" s="36">
        <v>17785</v>
      </c>
      <c r="G68" s="36" t="s">
        <v>419</v>
      </c>
    </row>
    <row r="69" spans="1:7" ht="15">
      <c r="A69" s="16">
        <v>65</v>
      </c>
      <c r="B69" s="36">
        <v>6083</v>
      </c>
      <c r="C69" s="36" t="s">
        <v>358</v>
      </c>
      <c r="D69" s="36" t="s">
        <v>353</v>
      </c>
      <c r="E69" s="36" t="s">
        <v>354</v>
      </c>
      <c r="F69" s="36">
        <v>10260</v>
      </c>
      <c r="G69" s="36" t="s">
        <v>420</v>
      </c>
    </row>
    <row r="70" spans="1:7" ht="15">
      <c r="A70" s="16">
        <v>66</v>
      </c>
      <c r="B70" s="36">
        <v>6084</v>
      </c>
      <c r="C70" s="36" t="s">
        <v>358</v>
      </c>
      <c r="D70" s="36" t="s">
        <v>353</v>
      </c>
      <c r="E70" s="36" t="s">
        <v>354</v>
      </c>
      <c r="F70" s="36">
        <v>4480</v>
      </c>
      <c r="G70" s="36" t="s">
        <v>421</v>
      </c>
    </row>
    <row r="71" spans="1:7" ht="15">
      <c r="A71" s="16">
        <v>67</v>
      </c>
      <c r="B71" s="36">
        <v>6085</v>
      </c>
      <c r="C71" s="36" t="s">
        <v>358</v>
      </c>
      <c r="D71" s="36" t="s">
        <v>353</v>
      </c>
      <c r="E71" s="36" t="s">
        <v>354</v>
      </c>
      <c r="F71" s="36">
        <v>13176</v>
      </c>
      <c r="G71" s="36" t="s">
        <v>422</v>
      </c>
    </row>
    <row r="72" spans="1:7" ht="15">
      <c r="A72" s="16">
        <v>68</v>
      </c>
      <c r="B72" s="36">
        <v>6086</v>
      </c>
      <c r="C72" s="36" t="s">
        <v>358</v>
      </c>
      <c r="D72" s="36" t="s">
        <v>353</v>
      </c>
      <c r="E72" s="36" t="s">
        <v>354</v>
      </c>
      <c r="F72" s="36">
        <v>8589</v>
      </c>
      <c r="G72" s="36" t="s">
        <v>423</v>
      </c>
    </row>
    <row r="73" spans="1:7" ht="15">
      <c r="A73" s="16">
        <v>69</v>
      </c>
      <c r="B73" s="36">
        <v>6087</v>
      </c>
      <c r="C73" s="36" t="s">
        <v>358</v>
      </c>
      <c r="D73" s="36" t="s">
        <v>353</v>
      </c>
      <c r="E73" s="36" t="s">
        <v>354</v>
      </c>
      <c r="F73" s="36">
        <v>8013</v>
      </c>
      <c r="G73" s="36" t="s">
        <v>424</v>
      </c>
    </row>
    <row r="74" spans="1:7" ht="15">
      <c r="A74" s="16">
        <v>70</v>
      </c>
      <c r="B74" s="36">
        <v>6088</v>
      </c>
      <c r="C74" s="36" t="s">
        <v>358</v>
      </c>
      <c r="D74" s="36" t="s">
        <v>353</v>
      </c>
      <c r="E74" s="36" t="s">
        <v>354</v>
      </c>
      <c r="F74" s="36">
        <v>14909</v>
      </c>
      <c r="G74" s="36" t="s">
        <v>425</v>
      </c>
    </row>
    <row r="75" spans="1:7" ht="15">
      <c r="A75" s="16">
        <v>71</v>
      </c>
      <c r="B75" s="36">
        <v>6089</v>
      </c>
      <c r="C75" s="36" t="s">
        <v>358</v>
      </c>
      <c r="D75" s="36" t="s">
        <v>353</v>
      </c>
      <c r="E75" s="36" t="s">
        <v>354</v>
      </c>
      <c r="F75" s="36">
        <v>9105</v>
      </c>
      <c r="G75" s="36" t="s">
        <v>426</v>
      </c>
    </row>
    <row r="76" spans="1:7" ht="15">
      <c r="A76" s="16">
        <v>72</v>
      </c>
      <c r="B76" s="36">
        <v>6090</v>
      </c>
      <c r="C76" s="36" t="s">
        <v>358</v>
      </c>
      <c r="D76" s="36" t="s">
        <v>353</v>
      </c>
      <c r="E76" s="36" t="s">
        <v>354</v>
      </c>
      <c r="F76" s="36">
        <v>6154</v>
      </c>
      <c r="G76" s="36" t="s">
        <v>427</v>
      </c>
    </row>
    <row r="77" spans="1:7" ht="15">
      <c r="A77" s="16">
        <v>73</v>
      </c>
      <c r="B77" s="36">
        <v>6091</v>
      </c>
      <c r="C77" s="36" t="s">
        <v>358</v>
      </c>
      <c r="D77" s="36" t="s">
        <v>353</v>
      </c>
      <c r="E77" s="36" t="s">
        <v>354</v>
      </c>
      <c r="F77" s="36">
        <v>13344</v>
      </c>
      <c r="G77" s="36" t="s">
        <v>428</v>
      </c>
    </row>
    <row r="78" spans="1:7" ht="15">
      <c r="A78" s="16">
        <v>74</v>
      </c>
      <c r="B78" s="36">
        <v>6092</v>
      </c>
      <c r="C78" s="36" t="s">
        <v>358</v>
      </c>
      <c r="D78" s="36" t="s">
        <v>353</v>
      </c>
      <c r="E78" s="36" t="s">
        <v>354</v>
      </c>
      <c r="F78" s="36">
        <v>11046</v>
      </c>
      <c r="G78" s="36" t="s">
        <v>429</v>
      </c>
    </row>
    <row r="79" spans="1:7" ht="15">
      <c r="A79" s="16">
        <v>75</v>
      </c>
      <c r="B79" s="36">
        <v>6093</v>
      </c>
      <c r="C79" s="36" t="s">
        <v>358</v>
      </c>
      <c r="D79" s="36" t="s">
        <v>353</v>
      </c>
      <c r="E79" s="36" t="s">
        <v>354</v>
      </c>
      <c r="F79" s="36">
        <v>5601</v>
      </c>
      <c r="G79" s="36" t="s">
        <v>430</v>
      </c>
    </row>
    <row r="80" spans="1:7" ht="15">
      <c r="A80" s="16">
        <v>76</v>
      </c>
      <c r="B80" s="36">
        <v>6094</v>
      </c>
      <c r="C80" s="36" t="s">
        <v>358</v>
      </c>
      <c r="D80" s="36" t="s">
        <v>353</v>
      </c>
      <c r="E80" s="36" t="s">
        <v>354</v>
      </c>
      <c r="F80" s="36">
        <v>23031</v>
      </c>
      <c r="G80" s="36" t="s">
        <v>431</v>
      </c>
    </row>
    <row r="81" spans="1:7" ht="15">
      <c r="A81" s="16">
        <v>77</v>
      </c>
      <c r="B81" s="36">
        <v>6095</v>
      </c>
      <c r="C81" s="36" t="s">
        <v>358</v>
      </c>
      <c r="D81" s="36" t="s">
        <v>353</v>
      </c>
      <c r="E81" s="36" t="s">
        <v>354</v>
      </c>
      <c r="F81" s="36">
        <v>5030</v>
      </c>
      <c r="G81" s="36" t="s">
        <v>432</v>
      </c>
    </row>
    <row r="82" spans="1:7" ht="15">
      <c r="A82" s="16">
        <v>78</v>
      </c>
      <c r="B82" s="36">
        <v>6096</v>
      </c>
      <c r="C82" s="36" t="s">
        <v>358</v>
      </c>
      <c r="D82" s="36" t="s">
        <v>353</v>
      </c>
      <c r="E82" s="36" t="s">
        <v>354</v>
      </c>
      <c r="F82" s="36">
        <v>6851</v>
      </c>
      <c r="G82" s="36" t="s">
        <v>433</v>
      </c>
    </row>
    <row r="83" spans="1:7" ht="15">
      <c r="A83" s="16">
        <v>79</v>
      </c>
      <c r="B83" s="36">
        <v>6097</v>
      </c>
      <c r="C83" s="36" t="s">
        <v>358</v>
      </c>
      <c r="D83" s="36" t="s">
        <v>353</v>
      </c>
      <c r="E83" s="36" t="s">
        <v>354</v>
      </c>
      <c r="F83" s="36">
        <v>9630</v>
      </c>
      <c r="G83" s="36" t="s">
        <v>434</v>
      </c>
    </row>
    <row r="84" spans="1:7" ht="15">
      <c r="A84" s="16">
        <v>80</v>
      </c>
      <c r="B84" s="36">
        <v>6098</v>
      </c>
      <c r="C84" s="36" t="s">
        <v>358</v>
      </c>
      <c r="D84" s="36" t="s">
        <v>353</v>
      </c>
      <c r="E84" s="36" t="s">
        <v>354</v>
      </c>
      <c r="F84" s="36">
        <v>7593</v>
      </c>
      <c r="G84" s="36" t="s">
        <v>435</v>
      </c>
    </row>
    <row r="85" spans="1:7" ht="15">
      <c r="A85" s="16">
        <v>81</v>
      </c>
      <c r="B85" s="36">
        <v>6099</v>
      </c>
      <c r="C85" s="36" t="s">
        <v>358</v>
      </c>
      <c r="D85" s="36" t="s">
        <v>353</v>
      </c>
      <c r="E85" s="36" t="s">
        <v>354</v>
      </c>
      <c r="F85" s="36">
        <v>219299</v>
      </c>
      <c r="G85" s="36" t="s">
        <v>436</v>
      </c>
    </row>
    <row r="86" spans="1:7" ht="15">
      <c r="A86" s="16">
        <v>82</v>
      </c>
      <c r="B86" s="36">
        <v>6100</v>
      </c>
      <c r="C86" s="36" t="s">
        <v>358</v>
      </c>
      <c r="D86" s="36" t="s">
        <v>353</v>
      </c>
      <c r="E86" s="36" t="s">
        <v>354</v>
      </c>
      <c r="F86" s="36">
        <v>2075234</v>
      </c>
      <c r="G86" s="36" t="s">
        <v>458</v>
      </c>
    </row>
    <row r="87" spans="1:7" ht="15">
      <c r="A87" s="16">
        <v>83</v>
      </c>
      <c r="B87" s="36">
        <v>6101</v>
      </c>
      <c r="C87" s="36" t="s">
        <v>358</v>
      </c>
      <c r="D87" s="36" t="s">
        <v>353</v>
      </c>
      <c r="E87" s="36" t="s">
        <v>354</v>
      </c>
      <c r="F87" s="36">
        <v>2581</v>
      </c>
      <c r="G87" s="36" t="s">
        <v>437</v>
      </c>
    </row>
    <row r="88" spans="1:7" ht="15">
      <c r="A88" s="16">
        <v>84</v>
      </c>
      <c r="B88" s="36">
        <v>6102</v>
      </c>
      <c r="C88" s="36" t="s">
        <v>358</v>
      </c>
      <c r="D88" s="36" t="s">
        <v>353</v>
      </c>
      <c r="E88" s="36" t="s">
        <v>354</v>
      </c>
      <c r="F88" s="36">
        <v>3321482</v>
      </c>
      <c r="G88" s="36" t="s">
        <v>438</v>
      </c>
    </row>
    <row r="89" spans="1:7" ht="15">
      <c r="A89" s="16">
        <v>85</v>
      </c>
      <c r="B89" s="36">
        <v>6103</v>
      </c>
      <c r="C89" s="36" t="s">
        <v>358</v>
      </c>
      <c r="D89" s="36" t="s">
        <v>353</v>
      </c>
      <c r="E89" s="36" t="s">
        <v>354</v>
      </c>
      <c r="F89" s="36">
        <v>2036</v>
      </c>
      <c r="G89" s="36" t="s">
        <v>439</v>
      </c>
    </row>
    <row r="90" spans="1:7" ht="15">
      <c r="A90" s="16">
        <v>86</v>
      </c>
      <c r="B90" s="36">
        <v>6104</v>
      </c>
      <c r="C90" s="36" t="s">
        <v>358</v>
      </c>
      <c r="D90" s="36" t="s">
        <v>353</v>
      </c>
      <c r="E90" s="36" t="s">
        <v>354</v>
      </c>
      <c r="F90" s="36">
        <v>824</v>
      </c>
      <c r="G90" s="36" t="s">
        <v>440</v>
      </c>
    </row>
    <row r="91" spans="1:7" ht="15">
      <c r="A91" s="16">
        <v>87</v>
      </c>
      <c r="B91" s="36">
        <v>6105</v>
      </c>
      <c r="C91" s="36" t="s">
        <v>358</v>
      </c>
      <c r="D91" s="36" t="s">
        <v>353</v>
      </c>
      <c r="E91" s="36" t="s">
        <v>354</v>
      </c>
      <c r="F91" s="36">
        <v>2324</v>
      </c>
      <c r="G91" s="36" t="s">
        <v>441</v>
      </c>
    </row>
    <row r="92" spans="1:7" ht="15">
      <c r="A92" s="16">
        <v>88</v>
      </c>
      <c r="B92" s="36">
        <v>6106</v>
      </c>
      <c r="C92" s="36" t="s">
        <v>358</v>
      </c>
      <c r="D92" s="36" t="s">
        <v>353</v>
      </c>
      <c r="E92" s="36" t="s">
        <v>354</v>
      </c>
      <c r="F92" s="36">
        <v>1167</v>
      </c>
      <c r="G92" s="36" t="s">
        <v>442</v>
      </c>
    </row>
    <row r="93" spans="1:7" ht="15">
      <c r="A93" s="16">
        <v>89</v>
      </c>
      <c r="B93" s="36">
        <v>6107</v>
      </c>
      <c r="C93" s="36" t="s">
        <v>358</v>
      </c>
      <c r="D93" s="36" t="s">
        <v>353</v>
      </c>
      <c r="E93" s="36" t="s">
        <v>354</v>
      </c>
      <c r="F93" s="36">
        <v>3132</v>
      </c>
      <c r="G93" s="36" t="s">
        <v>443</v>
      </c>
    </row>
    <row r="94" spans="1:7" ht="15">
      <c r="A94" s="16">
        <v>90</v>
      </c>
      <c r="B94" s="36">
        <v>6108</v>
      </c>
      <c r="C94" s="36" t="s">
        <v>358</v>
      </c>
      <c r="D94" s="36" t="s">
        <v>353</v>
      </c>
      <c r="E94" s="36" t="s">
        <v>354</v>
      </c>
      <c r="F94" s="36">
        <v>1185</v>
      </c>
      <c r="G94" s="36" t="s">
        <v>444</v>
      </c>
    </row>
    <row r="95" spans="1:7" ht="15">
      <c r="A95" s="16">
        <v>91</v>
      </c>
      <c r="B95" s="36">
        <v>6109</v>
      </c>
      <c r="C95" s="36" t="s">
        <v>358</v>
      </c>
      <c r="D95" s="36" t="s">
        <v>353</v>
      </c>
      <c r="E95" s="36" t="s">
        <v>354</v>
      </c>
      <c r="F95" s="36">
        <v>2011</v>
      </c>
      <c r="G95" s="36" t="s">
        <v>445</v>
      </c>
    </row>
    <row r="96" spans="1:7" ht="15">
      <c r="A96" s="16">
        <v>92</v>
      </c>
      <c r="B96" s="36">
        <v>6110</v>
      </c>
      <c r="C96" s="36" t="s">
        <v>358</v>
      </c>
      <c r="D96" s="36" t="s">
        <v>353</v>
      </c>
      <c r="E96" s="36" t="s">
        <v>354</v>
      </c>
      <c r="F96" s="36">
        <v>1233</v>
      </c>
      <c r="G96" s="36" t="s">
        <v>446</v>
      </c>
    </row>
    <row r="97" spans="1:7" ht="15">
      <c r="A97" s="16">
        <v>93</v>
      </c>
      <c r="B97" s="36">
        <v>6111</v>
      </c>
      <c r="C97" s="36" t="s">
        <v>358</v>
      </c>
      <c r="D97" s="36" t="s">
        <v>353</v>
      </c>
      <c r="E97" s="36" t="s">
        <v>354</v>
      </c>
      <c r="F97" s="36">
        <v>1669</v>
      </c>
      <c r="G97" s="36" t="s">
        <v>447</v>
      </c>
    </row>
    <row r="98" spans="1:7" ht="15">
      <c r="A98" s="16">
        <v>94</v>
      </c>
      <c r="B98" s="36">
        <v>6112</v>
      </c>
      <c r="C98" s="36" t="s">
        <v>358</v>
      </c>
      <c r="D98" s="36" t="s">
        <v>353</v>
      </c>
      <c r="E98" s="36" t="s">
        <v>354</v>
      </c>
      <c r="F98" s="36">
        <v>860</v>
      </c>
      <c r="G98" s="36" t="s">
        <v>448</v>
      </c>
    </row>
    <row r="99" spans="1:7" ht="15">
      <c r="A99" s="16">
        <v>95</v>
      </c>
      <c r="B99" s="36">
        <v>6113</v>
      </c>
      <c r="C99" s="36" t="s">
        <v>358</v>
      </c>
      <c r="D99" s="36" t="s">
        <v>353</v>
      </c>
      <c r="E99" s="36" t="s">
        <v>354</v>
      </c>
      <c r="F99" s="36">
        <v>2600</v>
      </c>
      <c r="G99" s="36" t="s">
        <v>449</v>
      </c>
    </row>
    <row r="100" spans="1:7" ht="15">
      <c r="A100" s="16">
        <v>96</v>
      </c>
      <c r="B100" s="36">
        <v>6114</v>
      </c>
      <c r="C100" s="36" t="s">
        <v>358</v>
      </c>
      <c r="D100" s="36" t="s">
        <v>353</v>
      </c>
      <c r="E100" s="36" t="s">
        <v>354</v>
      </c>
      <c r="F100" s="36">
        <v>4632</v>
      </c>
      <c r="G100" s="36" t="s">
        <v>450</v>
      </c>
    </row>
    <row r="101" spans="1:7" ht="15">
      <c r="A101" s="16">
        <v>97</v>
      </c>
      <c r="B101" s="36">
        <v>6115</v>
      </c>
      <c r="C101" s="36" t="s">
        <v>358</v>
      </c>
      <c r="D101" s="36" t="s">
        <v>353</v>
      </c>
      <c r="E101" s="36" t="s">
        <v>354</v>
      </c>
      <c r="F101" s="36">
        <v>1562</v>
      </c>
      <c r="G101" s="36" t="s">
        <v>451</v>
      </c>
    </row>
    <row r="102" spans="1:7" ht="15">
      <c r="A102" s="16">
        <v>98</v>
      </c>
      <c r="B102" s="36">
        <v>6116</v>
      </c>
      <c r="C102" s="36" t="s">
        <v>358</v>
      </c>
      <c r="D102" s="36" t="s">
        <v>353</v>
      </c>
      <c r="E102" s="36" t="s">
        <v>354</v>
      </c>
      <c r="F102" s="36">
        <v>1244</v>
      </c>
      <c r="G102" s="36" t="s">
        <v>452</v>
      </c>
    </row>
    <row r="103" spans="1:7" ht="15">
      <c r="A103" s="16">
        <v>99</v>
      </c>
      <c r="B103" s="36">
        <v>6117</v>
      </c>
      <c r="C103" s="36" t="s">
        <v>358</v>
      </c>
      <c r="D103" s="36" t="s">
        <v>353</v>
      </c>
      <c r="E103" s="36" t="s">
        <v>354</v>
      </c>
      <c r="F103" s="36">
        <v>681</v>
      </c>
      <c r="G103" s="36" t="s">
        <v>453</v>
      </c>
    </row>
    <row r="104" spans="1:7" ht="15">
      <c r="A104" s="16">
        <v>100</v>
      </c>
      <c r="B104" s="36">
        <v>6119</v>
      </c>
      <c r="C104" s="36" t="s">
        <v>358</v>
      </c>
      <c r="D104" s="36" t="s">
        <v>353</v>
      </c>
      <c r="E104" s="36" t="s">
        <v>354</v>
      </c>
      <c r="F104" s="36">
        <v>6386</v>
      </c>
      <c r="G104" s="36" t="s">
        <v>454</v>
      </c>
    </row>
    <row r="105" spans="1:7" ht="15">
      <c r="A105" s="16">
        <v>101</v>
      </c>
      <c r="B105" s="36">
        <v>6120</v>
      </c>
      <c r="C105" s="36" t="s">
        <v>358</v>
      </c>
      <c r="D105" s="36" t="s">
        <v>353</v>
      </c>
      <c r="E105" s="36" t="s">
        <v>354</v>
      </c>
      <c r="F105" s="36">
        <v>3014</v>
      </c>
      <c r="G105" s="36" t="s">
        <v>455</v>
      </c>
    </row>
    <row r="106" spans="1:7" ht="15">
      <c r="A106" s="16">
        <v>102</v>
      </c>
      <c r="B106" s="36" t="s">
        <v>346</v>
      </c>
      <c r="C106" s="42">
        <f>C105+1</f>
        <v>41527</v>
      </c>
      <c r="D106" s="36" t="s">
        <v>353</v>
      </c>
      <c r="E106" s="36" t="s">
        <v>354</v>
      </c>
      <c r="F106" s="36">
        <v>9620</v>
      </c>
      <c r="G106" s="36" t="s">
        <v>350</v>
      </c>
    </row>
    <row r="107" spans="1:7" ht="15">
      <c r="A107" s="16">
        <v>103</v>
      </c>
      <c r="B107" s="36">
        <v>6174</v>
      </c>
      <c r="C107" s="36" t="s">
        <v>456</v>
      </c>
      <c r="D107" s="36" t="s">
        <v>353</v>
      </c>
      <c r="E107" s="36" t="s">
        <v>354</v>
      </c>
      <c r="F107" s="36">
        <v>900</v>
      </c>
      <c r="G107" s="36" t="s">
        <v>457</v>
      </c>
    </row>
    <row r="108" spans="1:7" ht="15">
      <c r="A108" s="16">
        <v>104</v>
      </c>
      <c r="B108" s="36">
        <v>6180</v>
      </c>
      <c r="C108" s="36" t="s">
        <v>456</v>
      </c>
      <c r="D108" s="36" t="s">
        <v>353</v>
      </c>
      <c r="E108" s="36" t="s">
        <v>354</v>
      </c>
      <c r="F108" s="36">
        <v>598</v>
      </c>
      <c r="G108" s="36" t="s">
        <v>593</v>
      </c>
    </row>
    <row r="109" spans="1:7" ht="15">
      <c r="A109" s="16">
        <v>105</v>
      </c>
      <c r="B109" s="36">
        <v>6185</v>
      </c>
      <c r="C109" s="36" t="s">
        <v>460</v>
      </c>
      <c r="D109" s="36" t="s">
        <v>353</v>
      </c>
      <c r="E109" s="36" t="s">
        <v>354</v>
      </c>
      <c r="F109" s="36">
        <v>2720</v>
      </c>
      <c r="G109" s="36" t="s">
        <v>461</v>
      </c>
    </row>
    <row r="110" spans="1:7" ht="15">
      <c r="A110" s="16">
        <v>106</v>
      </c>
      <c r="B110" s="36">
        <v>6187</v>
      </c>
      <c r="C110" s="36" t="s">
        <v>460</v>
      </c>
      <c r="D110" s="36" t="s">
        <v>353</v>
      </c>
      <c r="E110" s="36" t="s">
        <v>354</v>
      </c>
      <c r="F110" s="36">
        <v>130</v>
      </c>
      <c r="G110" s="36" t="s">
        <v>462</v>
      </c>
    </row>
    <row r="111" spans="1:7" ht="15">
      <c r="A111" s="16">
        <v>107</v>
      </c>
      <c r="B111" s="36">
        <v>6210</v>
      </c>
      <c r="C111" s="36" t="s">
        <v>463</v>
      </c>
      <c r="D111" s="36" t="s">
        <v>353</v>
      </c>
      <c r="E111" s="36" t="s">
        <v>354</v>
      </c>
      <c r="F111" s="36">
        <v>26</v>
      </c>
      <c r="G111" s="36" t="s">
        <v>464</v>
      </c>
    </row>
    <row r="112" spans="1:7" ht="15">
      <c r="A112" s="16">
        <v>108</v>
      </c>
      <c r="B112" s="36">
        <v>6692</v>
      </c>
      <c r="C112" s="36" t="s">
        <v>465</v>
      </c>
      <c r="D112" s="36" t="s">
        <v>353</v>
      </c>
      <c r="E112" s="36" t="s">
        <v>354</v>
      </c>
      <c r="F112" s="36">
        <v>1170</v>
      </c>
      <c r="G112" s="36" t="s">
        <v>466</v>
      </c>
    </row>
    <row r="113" spans="1:7" ht="12.75">
      <c r="A113" s="63" t="s">
        <v>527</v>
      </c>
      <c r="B113" s="63"/>
      <c r="C113" s="63"/>
      <c r="D113" s="63"/>
      <c r="E113" s="63"/>
      <c r="F113" s="31">
        <f>SUM(F5:F112)</f>
        <v>6102712</v>
      </c>
      <c r="G113" s="32"/>
    </row>
    <row r="116" ht="15.75">
      <c r="F116" s="35"/>
    </row>
  </sheetData>
  <sheetProtection/>
  <mergeCells count="2">
    <mergeCell ref="A2:G2"/>
    <mergeCell ref="A113:E113"/>
  </mergeCells>
  <printOptions/>
  <pageMargins left="0.13" right="0.16" top="0.23" bottom="0.37" header="0.3" footer="0.3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34"/>
  <sheetViews>
    <sheetView zoomScale="120" zoomScaleNormal="120" zoomScalePageLayoutView="0" workbookViewId="0" topLeftCell="A1">
      <pane ySplit="4" topLeftCell="BM5" activePane="bottomLeft" state="frozen"/>
      <selection pane="topLeft" activeCell="A1" sqref="A1"/>
      <selection pane="bottomLeft" activeCell="H2" sqref="H2"/>
    </sheetView>
  </sheetViews>
  <sheetFormatPr defaultColWidth="9.140625" defaultRowHeight="15"/>
  <cols>
    <col min="1" max="1" width="4.421875" style="19" customWidth="1"/>
    <col min="2" max="2" width="8.140625" style="21" customWidth="1"/>
    <col min="3" max="3" width="11.8515625" style="22" customWidth="1"/>
    <col min="4" max="4" width="10.00390625" style="19" customWidth="1"/>
    <col min="5" max="5" width="10.140625" style="19" customWidth="1"/>
    <col min="6" max="6" width="12.421875" style="20" customWidth="1"/>
    <col min="7" max="7" width="69.28125" style="15" bestFit="1" customWidth="1"/>
    <col min="8" max="8" width="10.140625" style="2" bestFit="1" customWidth="1"/>
    <col min="9" max="16384" width="9.140625" style="2" customWidth="1"/>
  </cols>
  <sheetData>
    <row r="1" spans="1:3" ht="15.75" customHeight="1">
      <c r="A1" s="18" t="s">
        <v>528</v>
      </c>
      <c r="B1" s="19"/>
      <c r="C1" s="19"/>
    </row>
    <row r="2" spans="1:7" ht="28.5" customHeight="1">
      <c r="A2" s="61" t="s">
        <v>351</v>
      </c>
      <c r="B2" s="61"/>
      <c r="C2" s="61"/>
      <c r="D2" s="61"/>
      <c r="E2" s="61"/>
      <c r="F2" s="61"/>
      <c r="G2" s="61"/>
    </row>
    <row r="4" spans="1:7" s="1" customFormat="1" ht="25.5">
      <c r="A4" s="43" t="s">
        <v>529</v>
      </c>
      <c r="B4" s="44" t="s">
        <v>530</v>
      </c>
      <c r="C4" s="45" t="s">
        <v>531</v>
      </c>
      <c r="D4" s="43" t="s">
        <v>532</v>
      </c>
      <c r="E4" s="43" t="s">
        <v>524</v>
      </c>
      <c r="F4" s="46" t="s">
        <v>525</v>
      </c>
      <c r="G4" s="43" t="s">
        <v>526</v>
      </c>
    </row>
    <row r="5" spans="1:7" ht="15">
      <c r="A5" s="52">
        <v>1</v>
      </c>
      <c r="B5">
        <v>278309</v>
      </c>
      <c r="C5" s="59">
        <v>41519</v>
      </c>
      <c r="D5" s="34" t="s">
        <v>353</v>
      </c>
      <c r="E5" s="34" t="s">
        <v>469</v>
      </c>
      <c r="F5" s="34">
        <v>-28</v>
      </c>
      <c r="G5" t="s">
        <v>594</v>
      </c>
    </row>
    <row r="6" spans="1:7" ht="15">
      <c r="A6" s="52">
        <v>2</v>
      </c>
      <c r="B6" s="34">
        <v>5949</v>
      </c>
      <c r="C6" s="34" t="s">
        <v>352</v>
      </c>
      <c r="D6" s="34" t="s">
        <v>353</v>
      </c>
      <c r="E6" s="34" t="s">
        <v>469</v>
      </c>
      <c r="F6" s="34">
        <v>90</v>
      </c>
      <c r="G6" s="34" t="s">
        <v>572</v>
      </c>
    </row>
    <row r="7" spans="1:7" ht="15">
      <c r="A7" s="52">
        <v>3</v>
      </c>
      <c r="B7" s="34">
        <v>3978</v>
      </c>
      <c r="C7" s="34" t="s">
        <v>356</v>
      </c>
      <c r="D7" s="34" t="s">
        <v>353</v>
      </c>
      <c r="E7" s="34" t="s">
        <v>469</v>
      </c>
      <c r="F7" s="34">
        <v>21913.35</v>
      </c>
      <c r="G7" s="34" t="s">
        <v>280</v>
      </c>
    </row>
    <row r="8" spans="1:7" ht="15">
      <c r="A8" s="52">
        <v>4</v>
      </c>
      <c r="B8" s="34">
        <v>5951</v>
      </c>
      <c r="C8" s="34" t="s">
        <v>356</v>
      </c>
      <c r="D8" s="34" t="s">
        <v>353</v>
      </c>
      <c r="E8" s="34" t="s">
        <v>469</v>
      </c>
      <c r="F8" s="34">
        <v>10450.98</v>
      </c>
      <c r="G8" s="34" t="s">
        <v>281</v>
      </c>
    </row>
    <row r="9" spans="1:7" ht="15">
      <c r="A9" s="52">
        <v>5</v>
      </c>
      <c r="B9" s="34">
        <v>5952</v>
      </c>
      <c r="C9" s="34" t="s">
        <v>356</v>
      </c>
      <c r="D9" s="34" t="s">
        <v>353</v>
      </c>
      <c r="E9" s="34" t="s">
        <v>469</v>
      </c>
      <c r="F9" s="34">
        <v>364.72</v>
      </c>
      <c r="G9" s="34" t="s">
        <v>282</v>
      </c>
    </row>
    <row r="10" spans="1:7" ht="15">
      <c r="A10" s="52">
        <v>6</v>
      </c>
      <c r="B10" s="34">
        <v>5953</v>
      </c>
      <c r="C10" s="34" t="s">
        <v>356</v>
      </c>
      <c r="D10" s="34" t="s">
        <v>353</v>
      </c>
      <c r="E10" s="34" t="s">
        <v>469</v>
      </c>
      <c r="F10" s="34">
        <v>8403.63</v>
      </c>
      <c r="G10" s="34" t="s">
        <v>283</v>
      </c>
    </row>
    <row r="11" spans="1:7" ht="15">
      <c r="A11" s="52">
        <v>7</v>
      </c>
      <c r="B11" s="34">
        <v>5954</v>
      </c>
      <c r="C11" s="34" t="s">
        <v>356</v>
      </c>
      <c r="D11" s="34" t="s">
        <v>353</v>
      </c>
      <c r="E11" s="34" t="s">
        <v>469</v>
      </c>
      <c r="F11" s="34">
        <v>26.79</v>
      </c>
      <c r="G11" s="34" t="s">
        <v>284</v>
      </c>
    </row>
    <row r="12" spans="1:7" ht="15">
      <c r="A12" s="52">
        <v>8</v>
      </c>
      <c r="B12" s="34">
        <v>5955</v>
      </c>
      <c r="C12" s="34" t="s">
        <v>356</v>
      </c>
      <c r="D12" s="34" t="s">
        <v>353</v>
      </c>
      <c r="E12" s="34" t="s">
        <v>469</v>
      </c>
      <c r="F12" s="34">
        <v>35234.5</v>
      </c>
      <c r="G12" s="34" t="s">
        <v>285</v>
      </c>
    </row>
    <row r="13" spans="1:7" ht="15">
      <c r="A13" s="52">
        <v>9</v>
      </c>
      <c r="B13" s="34">
        <v>5956</v>
      </c>
      <c r="C13" s="34" t="s">
        <v>356</v>
      </c>
      <c r="D13" s="34" t="s">
        <v>353</v>
      </c>
      <c r="E13" s="34" t="s">
        <v>469</v>
      </c>
      <c r="F13" s="34">
        <v>17066.4</v>
      </c>
      <c r="G13" s="34" t="s">
        <v>286</v>
      </c>
    </row>
    <row r="14" spans="1:7" ht="15">
      <c r="A14" s="52">
        <v>10</v>
      </c>
      <c r="B14" s="34">
        <v>5957</v>
      </c>
      <c r="C14" s="34" t="s">
        <v>356</v>
      </c>
      <c r="D14" s="34" t="s">
        <v>353</v>
      </c>
      <c r="E14" s="34" t="s">
        <v>469</v>
      </c>
      <c r="F14" s="34">
        <v>27685.93</v>
      </c>
      <c r="G14" s="34" t="s">
        <v>287</v>
      </c>
    </row>
    <row r="15" spans="1:7" ht="15">
      <c r="A15" s="52">
        <v>11</v>
      </c>
      <c r="B15" s="34">
        <v>5958</v>
      </c>
      <c r="C15" s="34" t="s">
        <v>356</v>
      </c>
      <c r="D15" s="34" t="s">
        <v>353</v>
      </c>
      <c r="E15" s="34" t="s">
        <v>469</v>
      </c>
      <c r="F15" s="34">
        <v>9260.65</v>
      </c>
      <c r="G15" s="34" t="s">
        <v>288</v>
      </c>
    </row>
    <row r="16" spans="1:7" ht="15">
      <c r="A16" s="52">
        <v>12</v>
      </c>
      <c r="B16" s="34">
        <v>5959</v>
      </c>
      <c r="C16" s="34" t="s">
        <v>356</v>
      </c>
      <c r="D16" s="34" t="s">
        <v>353</v>
      </c>
      <c r="E16" s="34" t="s">
        <v>469</v>
      </c>
      <c r="F16" s="34">
        <v>14576.37</v>
      </c>
      <c r="G16" s="34" t="s">
        <v>289</v>
      </c>
    </row>
    <row r="17" spans="1:7" ht="15">
      <c r="A17" s="52">
        <v>13</v>
      </c>
      <c r="B17" s="34">
        <v>5960</v>
      </c>
      <c r="C17" s="34" t="s">
        <v>356</v>
      </c>
      <c r="D17" s="34" t="s">
        <v>353</v>
      </c>
      <c r="E17" s="34" t="s">
        <v>469</v>
      </c>
      <c r="F17" s="34">
        <v>1239.14</v>
      </c>
      <c r="G17" s="34" t="s">
        <v>290</v>
      </c>
    </row>
    <row r="18" spans="1:7" ht="15">
      <c r="A18" s="52">
        <v>14</v>
      </c>
      <c r="B18" s="34">
        <v>5961</v>
      </c>
      <c r="C18" s="34" t="s">
        <v>356</v>
      </c>
      <c r="D18" s="34" t="s">
        <v>353</v>
      </c>
      <c r="E18" s="34" t="s">
        <v>469</v>
      </c>
      <c r="F18" s="34">
        <v>9653.4</v>
      </c>
      <c r="G18" s="34" t="s">
        <v>291</v>
      </c>
    </row>
    <row r="19" spans="1:7" ht="15">
      <c r="A19" s="52">
        <v>15</v>
      </c>
      <c r="B19" s="34">
        <v>5962</v>
      </c>
      <c r="C19" s="34" t="s">
        <v>356</v>
      </c>
      <c r="D19" s="34" t="s">
        <v>353</v>
      </c>
      <c r="E19" s="34" t="s">
        <v>469</v>
      </c>
      <c r="F19" s="34">
        <v>16089.01</v>
      </c>
      <c r="G19" s="34" t="s">
        <v>292</v>
      </c>
    </row>
    <row r="20" spans="1:7" ht="15">
      <c r="A20" s="52">
        <v>16</v>
      </c>
      <c r="B20" s="34">
        <v>5963</v>
      </c>
      <c r="C20" s="34" t="s">
        <v>356</v>
      </c>
      <c r="D20" s="34" t="s">
        <v>353</v>
      </c>
      <c r="E20" s="34" t="s">
        <v>469</v>
      </c>
      <c r="F20" s="34">
        <v>38614.15</v>
      </c>
      <c r="G20" s="34" t="s">
        <v>293</v>
      </c>
    </row>
    <row r="21" spans="1:7" ht="15">
      <c r="A21" s="52">
        <v>17</v>
      </c>
      <c r="B21" s="34">
        <v>5964</v>
      </c>
      <c r="C21" s="34" t="s">
        <v>356</v>
      </c>
      <c r="D21" s="34" t="s">
        <v>353</v>
      </c>
      <c r="E21" s="34" t="s">
        <v>469</v>
      </c>
      <c r="F21" s="34">
        <v>5621.5</v>
      </c>
      <c r="G21" s="34" t="s">
        <v>294</v>
      </c>
    </row>
    <row r="22" spans="1:7" ht="15">
      <c r="A22" s="52">
        <v>18</v>
      </c>
      <c r="B22" s="34">
        <v>5965</v>
      </c>
      <c r="C22" s="34" t="s">
        <v>356</v>
      </c>
      <c r="D22" s="34" t="s">
        <v>353</v>
      </c>
      <c r="E22" s="34" t="s">
        <v>469</v>
      </c>
      <c r="F22" s="34">
        <v>528.57</v>
      </c>
      <c r="G22" s="34" t="s">
        <v>295</v>
      </c>
    </row>
    <row r="23" spans="1:7" ht="15">
      <c r="A23" s="52">
        <v>19</v>
      </c>
      <c r="B23" s="34">
        <v>5966</v>
      </c>
      <c r="C23" s="34" t="s">
        <v>356</v>
      </c>
      <c r="D23" s="34" t="s">
        <v>353</v>
      </c>
      <c r="E23" s="34" t="s">
        <v>469</v>
      </c>
      <c r="F23" s="34">
        <v>773.51</v>
      </c>
      <c r="G23" s="34" t="s">
        <v>296</v>
      </c>
    </row>
    <row r="24" spans="1:7" ht="15">
      <c r="A24" s="52">
        <v>20</v>
      </c>
      <c r="B24" s="34">
        <v>5967</v>
      </c>
      <c r="C24" s="34" t="s">
        <v>356</v>
      </c>
      <c r="D24" s="34" t="s">
        <v>353</v>
      </c>
      <c r="E24" s="34" t="s">
        <v>469</v>
      </c>
      <c r="F24" s="34">
        <v>16260.46</v>
      </c>
      <c r="G24" s="34" t="s">
        <v>297</v>
      </c>
    </row>
    <row r="25" spans="1:7" ht="15">
      <c r="A25" s="52">
        <v>21</v>
      </c>
      <c r="B25" s="34">
        <v>5968</v>
      </c>
      <c r="C25" s="34" t="s">
        <v>356</v>
      </c>
      <c r="D25" s="34" t="s">
        <v>353</v>
      </c>
      <c r="E25" s="34" t="s">
        <v>469</v>
      </c>
      <c r="F25" s="34">
        <v>7281.45</v>
      </c>
      <c r="G25" s="34" t="s">
        <v>298</v>
      </c>
    </row>
    <row r="26" spans="1:7" ht="15">
      <c r="A26" s="52">
        <v>22</v>
      </c>
      <c r="B26" s="34">
        <v>5969</v>
      </c>
      <c r="C26" s="34" t="s">
        <v>356</v>
      </c>
      <c r="D26" s="34" t="s">
        <v>353</v>
      </c>
      <c r="E26" s="34" t="s">
        <v>469</v>
      </c>
      <c r="F26" s="34">
        <v>22993.06</v>
      </c>
      <c r="G26" s="34" t="s">
        <v>299</v>
      </c>
    </row>
    <row r="27" spans="1:7" ht="15">
      <c r="A27" s="52">
        <v>23</v>
      </c>
      <c r="B27" s="34">
        <v>5970</v>
      </c>
      <c r="C27" s="34" t="s">
        <v>356</v>
      </c>
      <c r="D27" s="34" t="s">
        <v>353</v>
      </c>
      <c r="E27" s="34" t="s">
        <v>469</v>
      </c>
      <c r="F27" s="34">
        <v>12773.92</v>
      </c>
      <c r="G27" s="34" t="s">
        <v>300</v>
      </c>
    </row>
    <row r="28" spans="1:7" ht="15">
      <c r="A28" s="52">
        <v>24</v>
      </c>
      <c r="B28" s="34">
        <v>5971</v>
      </c>
      <c r="C28" s="34" t="s">
        <v>356</v>
      </c>
      <c r="D28" s="34" t="s">
        <v>353</v>
      </c>
      <c r="E28" s="34" t="s">
        <v>469</v>
      </c>
      <c r="F28" s="34">
        <v>176192</v>
      </c>
      <c r="G28" s="34" t="s">
        <v>301</v>
      </c>
    </row>
    <row r="29" spans="1:7" ht="15">
      <c r="A29" s="52">
        <v>25</v>
      </c>
      <c r="B29" s="34">
        <v>5972</v>
      </c>
      <c r="C29" s="34" t="s">
        <v>356</v>
      </c>
      <c r="D29" s="34" t="s">
        <v>353</v>
      </c>
      <c r="E29" s="34" t="s">
        <v>469</v>
      </c>
      <c r="F29" s="34">
        <v>45323.19</v>
      </c>
      <c r="G29" s="34" t="s">
        <v>302</v>
      </c>
    </row>
    <row r="30" spans="1:7" ht="15">
      <c r="A30" s="52">
        <v>26</v>
      </c>
      <c r="B30" s="34">
        <v>5973</v>
      </c>
      <c r="C30" s="34" t="s">
        <v>356</v>
      </c>
      <c r="D30" s="34" t="s">
        <v>353</v>
      </c>
      <c r="E30" s="34" t="s">
        <v>469</v>
      </c>
      <c r="F30" s="34">
        <v>367043.17</v>
      </c>
      <c r="G30" s="34" t="s">
        <v>303</v>
      </c>
    </row>
    <row r="31" spans="1:7" ht="15">
      <c r="A31" s="52">
        <v>27</v>
      </c>
      <c r="B31" s="34">
        <v>5974</v>
      </c>
      <c r="C31" s="34" t="s">
        <v>356</v>
      </c>
      <c r="D31" s="34" t="s">
        <v>353</v>
      </c>
      <c r="E31" s="34" t="s">
        <v>469</v>
      </c>
      <c r="F31" s="34">
        <v>14533.98</v>
      </c>
      <c r="G31" s="34" t="s">
        <v>304</v>
      </c>
    </row>
    <row r="32" spans="1:7" ht="15">
      <c r="A32" s="52">
        <v>28</v>
      </c>
      <c r="B32" s="34">
        <v>5975</v>
      </c>
      <c r="C32" s="34" t="s">
        <v>356</v>
      </c>
      <c r="D32" s="34" t="s">
        <v>353</v>
      </c>
      <c r="E32" s="34" t="s">
        <v>469</v>
      </c>
      <c r="F32" s="34">
        <v>63429.12</v>
      </c>
      <c r="G32" s="34" t="s">
        <v>305</v>
      </c>
    </row>
    <row r="33" spans="1:7" ht="15">
      <c r="A33" s="52">
        <v>29</v>
      </c>
      <c r="B33" s="34">
        <v>5976</v>
      </c>
      <c r="C33" s="34" t="s">
        <v>356</v>
      </c>
      <c r="D33" s="34" t="s">
        <v>353</v>
      </c>
      <c r="E33" s="34" t="s">
        <v>469</v>
      </c>
      <c r="F33" s="34">
        <v>12536.9</v>
      </c>
      <c r="G33" s="34" t="s">
        <v>306</v>
      </c>
    </row>
    <row r="34" spans="1:7" ht="15">
      <c r="A34" s="52">
        <v>30</v>
      </c>
      <c r="B34" s="34">
        <v>5977</v>
      </c>
      <c r="C34" s="34" t="s">
        <v>356</v>
      </c>
      <c r="D34" s="34" t="s">
        <v>353</v>
      </c>
      <c r="E34" s="34" t="s">
        <v>469</v>
      </c>
      <c r="F34" s="34">
        <v>131.09</v>
      </c>
      <c r="G34" s="34" t="s">
        <v>307</v>
      </c>
    </row>
    <row r="35" spans="1:8" ht="15">
      <c r="A35" s="52">
        <v>31</v>
      </c>
      <c r="B35" s="34">
        <v>5979</v>
      </c>
      <c r="C35" s="34" t="s">
        <v>356</v>
      </c>
      <c r="D35" s="34" t="s">
        <v>353</v>
      </c>
      <c r="E35" s="34" t="s">
        <v>469</v>
      </c>
      <c r="F35" s="34">
        <v>25356.14</v>
      </c>
      <c r="G35" s="34" t="s">
        <v>308</v>
      </c>
      <c r="H35" s="41"/>
    </row>
    <row r="36" spans="1:7" ht="15">
      <c r="A36" s="52">
        <v>32</v>
      </c>
      <c r="B36" s="34">
        <v>5980</v>
      </c>
      <c r="C36" s="34" t="s">
        <v>356</v>
      </c>
      <c r="D36" s="34" t="s">
        <v>353</v>
      </c>
      <c r="E36" s="34" t="s">
        <v>469</v>
      </c>
      <c r="F36" s="34">
        <v>18044.43</v>
      </c>
      <c r="G36" s="34" t="s">
        <v>309</v>
      </c>
    </row>
    <row r="37" spans="1:7" ht="15">
      <c r="A37" s="52">
        <v>33</v>
      </c>
      <c r="B37" s="34">
        <v>5981</v>
      </c>
      <c r="C37" s="34" t="s">
        <v>356</v>
      </c>
      <c r="D37" s="34" t="s">
        <v>353</v>
      </c>
      <c r="E37" s="34" t="s">
        <v>469</v>
      </c>
      <c r="F37" s="34">
        <v>9403.29</v>
      </c>
      <c r="G37" s="34" t="s">
        <v>310</v>
      </c>
    </row>
    <row r="38" spans="1:7" ht="15">
      <c r="A38" s="52">
        <v>34</v>
      </c>
      <c r="B38" s="34">
        <v>5982</v>
      </c>
      <c r="C38" s="34" t="s">
        <v>356</v>
      </c>
      <c r="D38" s="34" t="s">
        <v>353</v>
      </c>
      <c r="E38" s="34" t="s">
        <v>469</v>
      </c>
      <c r="F38" s="34">
        <v>6607.2</v>
      </c>
      <c r="G38" s="34" t="s">
        <v>311</v>
      </c>
    </row>
    <row r="39" spans="1:7" ht="15">
      <c r="A39" s="52">
        <v>35</v>
      </c>
      <c r="B39" s="34">
        <v>5983</v>
      </c>
      <c r="C39" s="34" t="s">
        <v>356</v>
      </c>
      <c r="D39" s="34" t="s">
        <v>353</v>
      </c>
      <c r="E39" s="34" t="s">
        <v>469</v>
      </c>
      <c r="F39" s="34">
        <v>15141.83</v>
      </c>
      <c r="G39" s="34" t="s">
        <v>312</v>
      </c>
    </row>
    <row r="40" spans="1:7" ht="15">
      <c r="A40" s="52">
        <v>36</v>
      </c>
      <c r="B40" s="34">
        <v>5984</v>
      </c>
      <c r="C40" s="34" t="s">
        <v>356</v>
      </c>
      <c r="D40" s="34" t="s">
        <v>353</v>
      </c>
      <c r="E40" s="34" t="s">
        <v>469</v>
      </c>
      <c r="F40" s="34">
        <v>10534.33</v>
      </c>
      <c r="G40" s="34" t="s">
        <v>313</v>
      </c>
    </row>
    <row r="41" spans="1:7" ht="15">
      <c r="A41" s="52">
        <v>37</v>
      </c>
      <c r="B41" s="34">
        <v>5985</v>
      </c>
      <c r="C41" s="34" t="s">
        <v>356</v>
      </c>
      <c r="D41" s="34" t="s">
        <v>353</v>
      </c>
      <c r="E41" s="34" t="s">
        <v>469</v>
      </c>
      <c r="F41" s="34">
        <v>13105.25</v>
      </c>
      <c r="G41" s="34" t="s">
        <v>314</v>
      </c>
    </row>
    <row r="42" spans="1:7" ht="15">
      <c r="A42" s="52">
        <v>38</v>
      </c>
      <c r="B42" s="34">
        <v>5986</v>
      </c>
      <c r="C42" s="34" t="s">
        <v>356</v>
      </c>
      <c r="D42" s="34" t="s">
        <v>353</v>
      </c>
      <c r="E42" s="34" t="s">
        <v>469</v>
      </c>
      <c r="F42" s="34">
        <v>7611.86</v>
      </c>
      <c r="G42" s="34" t="s">
        <v>315</v>
      </c>
    </row>
    <row r="43" spans="1:7" ht="15">
      <c r="A43" s="52">
        <v>39</v>
      </c>
      <c r="B43" s="34">
        <v>5987</v>
      </c>
      <c r="C43" s="34" t="s">
        <v>356</v>
      </c>
      <c r="D43" s="34" t="s">
        <v>353</v>
      </c>
      <c r="E43" s="34" t="s">
        <v>469</v>
      </c>
      <c r="F43" s="34">
        <v>6607.2</v>
      </c>
      <c r="G43" s="34" t="s">
        <v>316</v>
      </c>
    </row>
    <row r="44" spans="1:7" ht="15">
      <c r="A44" s="52">
        <v>40</v>
      </c>
      <c r="B44" s="34">
        <v>5988</v>
      </c>
      <c r="C44" s="34" t="s">
        <v>356</v>
      </c>
      <c r="D44" s="34" t="s">
        <v>353</v>
      </c>
      <c r="E44" s="34" t="s">
        <v>469</v>
      </c>
      <c r="F44" s="34">
        <v>6759.15</v>
      </c>
      <c r="G44" s="34" t="s">
        <v>317</v>
      </c>
    </row>
    <row r="45" spans="1:7" ht="15">
      <c r="A45" s="52">
        <v>41</v>
      </c>
      <c r="B45" s="34">
        <v>5989</v>
      </c>
      <c r="C45" s="34" t="s">
        <v>356</v>
      </c>
      <c r="D45" s="34" t="s">
        <v>353</v>
      </c>
      <c r="E45" s="34" t="s">
        <v>469</v>
      </c>
      <c r="F45" s="34">
        <v>23102.16</v>
      </c>
      <c r="G45" s="34" t="s">
        <v>318</v>
      </c>
    </row>
    <row r="46" spans="1:7" ht="15">
      <c r="A46" s="52">
        <v>42</v>
      </c>
      <c r="B46" s="34">
        <v>5990</v>
      </c>
      <c r="C46" s="34" t="s">
        <v>356</v>
      </c>
      <c r="D46" s="34" t="s">
        <v>353</v>
      </c>
      <c r="E46" s="34" t="s">
        <v>469</v>
      </c>
      <c r="F46" s="34">
        <v>28043.6</v>
      </c>
      <c r="G46" s="34" t="s">
        <v>319</v>
      </c>
    </row>
    <row r="47" spans="1:7" ht="15">
      <c r="A47" s="52">
        <v>43</v>
      </c>
      <c r="B47" s="34">
        <v>5991</v>
      </c>
      <c r="C47" s="34" t="s">
        <v>356</v>
      </c>
      <c r="D47" s="34" t="s">
        <v>353</v>
      </c>
      <c r="E47" s="34" t="s">
        <v>469</v>
      </c>
      <c r="F47" s="34">
        <v>880.96</v>
      </c>
      <c r="G47" s="34" t="s">
        <v>320</v>
      </c>
    </row>
    <row r="48" spans="1:7" ht="15">
      <c r="A48" s="52">
        <v>44</v>
      </c>
      <c r="B48" s="34">
        <v>5992</v>
      </c>
      <c r="C48" s="34" t="s">
        <v>356</v>
      </c>
      <c r="D48" s="34" t="s">
        <v>353</v>
      </c>
      <c r="E48" s="34" t="s">
        <v>469</v>
      </c>
      <c r="F48" s="34">
        <v>41426.58</v>
      </c>
      <c r="G48" s="34" t="s">
        <v>321</v>
      </c>
    </row>
    <row r="49" spans="1:7" ht="15">
      <c r="A49" s="52">
        <v>45</v>
      </c>
      <c r="B49" s="34">
        <v>5993</v>
      </c>
      <c r="C49" s="34" t="s">
        <v>356</v>
      </c>
      <c r="D49" s="34" t="s">
        <v>353</v>
      </c>
      <c r="E49" s="34" t="s">
        <v>469</v>
      </c>
      <c r="F49" s="34">
        <v>6834.34</v>
      </c>
      <c r="G49" s="34" t="s">
        <v>322</v>
      </c>
    </row>
    <row r="50" spans="1:7" ht="15">
      <c r="A50" s="52">
        <v>46</v>
      </c>
      <c r="B50" s="34">
        <v>5994</v>
      </c>
      <c r="C50" s="34" t="s">
        <v>356</v>
      </c>
      <c r="D50" s="34" t="s">
        <v>353</v>
      </c>
      <c r="E50" s="34" t="s">
        <v>469</v>
      </c>
      <c r="F50" s="34">
        <v>8239.87</v>
      </c>
      <c r="G50" s="34" t="s">
        <v>323</v>
      </c>
    </row>
    <row r="51" spans="1:7" ht="15">
      <c r="A51" s="52">
        <v>47</v>
      </c>
      <c r="B51" s="34">
        <v>5995</v>
      </c>
      <c r="C51" s="34" t="s">
        <v>356</v>
      </c>
      <c r="D51" s="34" t="s">
        <v>353</v>
      </c>
      <c r="E51" s="34" t="s">
        <v>469</v>
      </c>
      <c r="F51" s="34">
        <v>7329.88</v>
      </c>
      <c r="G51" s="34" t="s">
        <v>324</v>
      </c>
    </row>
    <row r="52" spans="1:7" ht="15">
      <c r="A52" s="52">
        <v>48</v>
      </c>
      <c r="B52" s="34">
        <v>5996</v>
      </c>
      <c r="C52" s="34" t="s">
        <v>356</v>
      </c>
      <c r="D52" s="34" t="s">
        <v>353</v>
      </c>
      <c r="E52" s="34" t="s">
        <v>469</v>
      </c>
      <c r="F52" s="34">
        <v>12885.25</v>
      </c>
      <c r="G52" s="34" t="s">
        <v>325</v>
      </c>
    </row>
    <row r="53" spans="1:7" ht="15">
      <c r="A53" s="52">
        <v>49</v>
      </c>
      <c r="B53" s="34">
        <v>5997</v>
      </c>
      <c r="C53" s="34" t="s">
        <v>356</v>
      </c>
      <c r="D53" s="34" t="s">
        <v>353</v>
      </c>
      <c r="E53" s="34" t="s">
        <v>469</v>
      </c>
      <c r="F53" s="34">
        <v>9782.52</v>
      </c>
      <c r="G53" s="34" t="s">
        <v>326</v>
      </c>
    </row>
    <row r="54" spans="1:7" ht="15">
      <c r="A54" s="52">
        <v>50</v>
      </c>
      <c r="B54" s="34">
        <v>5998</v>
      </c>
      <c r="C54" s="34" t="s">
        <v>356</v>
      </c>
      <c r="D54" s="34" t="s">
        <v>353</v>
      </c>
      <c r="E54" s="34" t="s">
        <v>469</v>
      </c>
      <c r="F54" s="34">
        <v>878.65</v>
      </c>
      <c r="G54" s="34" t="s">
        <v>327</v>
      </c>
    </row>
    <row r="55" spans="1:7" ht="15">
      <c r="A55" s="52">
        <v>51</v>
      </c>
      <c r="B55" s="34">
        <v>5999</v>
      </c>
      <c r="C55" s="34" t="s">
        <v>356</v>
      </c>
      <c r="D55" s="34" t="s">
        <v>353</v>
      </c>
      <c r="E55" s="34" t="s">
        <v>469</v>
      </c>
      <c r="F55" s="34">
        <v>10197.52</v>
      </c>
      <c r="G55" s="34" t="s">
        <v>328</v>
      </c>
    </row>
    <row r="56" spans="1:7" ht="15">
      <c r="A56" s="52">
        <v>52</v>
      </c>
      <c r="B56" s="34">
        <v>6000</v>
      </c>
      <c r="C56" s="34" t="s">
        <v>356</v>
      </c>
      <c r="D56" s="34" t="s">
        <v>353</v>
      </c>
      <c r="E56" s="34" t="s">
        <v>469</v>
      </c>
      <c r="F56" s="34">
        <v>10684.96</v>
      </c>
      <c r="G56" s="34" t="s">
        <v>329</v>
      </c>
    </row>
    <row r="57" spans="1:7" ht="15">
      <c r="A57" s="52">
        <v>53</v>
      </c>
      <c r="B57" s="34">
        <v>6001</v>
      </c>
      <c r="C57" s="34" t="s">
        <v>356</v>
      </c>
      <c r="D57" s="34" t="s">
        <v>353</v>
      </c>
      <c r="E57" s="34" t="s">
        <v>469</v>
      </c>
      <c r="F57" s="34">
        <v>8404.07</v>
      </c>
      <c r="G57" s="34" t="s">
        <v>330</v>
      </c>
    </row>
    <row r="58" spans="1:7" ht="15">
      <c r="A58" s="52">
        <v>54</v>
      </c>
      <c r="B58" s="34">
        <v>6002</v>
      </c>
      <c r="C58" s="34" t="s">
        <v>356</v>
      </c>
      <c r="D58" s="34" t="s">
        <v>353</v>
      </c>
      <c r="E58" s="34" t="s">
        <v>469</v>
      </c>
      <c r="F58" s="36">
        <v>8870.96</v>
      </c>
      <c r="G58" s="36" t="s">
        <v>331</v>
      </c>
    </row>
    <row r="59" spans="1:7" ht="15">
      <c r="A59" s="52">
        <v>55</v>
      </c>
      <c r="B59" s="34">
        <v>6020</v>
      </c>
      <c r="C59" s="34" t="s">
        <v>165</v>
      </c>
      <c r="D59" s="34" t="s">
        <v>353</v>
      </c>
      <c r="E59" s="34" t="s">
        <v>469</v>
      </c>
      <c r="F59" s="36">
        <v>489827.12</v>
      </c>
      <c r="G59" s="36" t="s">
        <v>166</v>
      </c>
    </row>
    <row r="60" spans="1:7" ht="15">
      <c r="A60" s="52">
        <v>56</v>
      </c>
      <c r="B60" s="34">
        <v>6021</v>
      </c>
      <c r="C60" s="34" t="s">
        <v>165</v>
      </c>
      <c r="D60" s="34" t="s">
        <v>353</v>
      </c>
      <c r="E60" s="34" t="s">
        <v>469</v>
      </c>
      <c r="F60" s="36">
        <v>11656</v>
      </c>
      <c r="G60" s="36" t="s">
        <v>167</v>
      </c>
    </row>
    <row r="61" spans="1:7" ht="15">
      <c r="A61" s="52">
        <v>57</v>
      </c>
      <c r="B61" s="34">
        <v>6022</v>
      </c>
      <c r="C61" s="34" t="s">
        <v>165</v>
      </c>
      <c r="D61" s="34" t="s">
        <v>353</v>
      </c>
      <c r="E61" s="34" t="s">
        <v>469</v>
      </c>
      <c r="F61" s="36">
        <v>1838.31</v>
      </c>
      <c r="G61" s="36" t="s">
        <v>168</v>
      </c>
    </row>
    <row r="62" spans="1:7" ht="15">
      <c r="A62" s="52">
        <v>58</v>
      </c>
      <c r="B62" s="34" t="s">
        <v>596</v>
      </c>
      <c r="C62" s="34" t="s">
        <v>165</v>
      </c>
      <c r="D62" s="34" t="s">
        <v>353</v>
      </c>
      <c r="E62" s="34" t="s">
        <v>469</v>
      </c>
      <c r="F62" s="36">
        <v>682</v>
      </c>
      <c r="G62" s="36" t="s">
        <v>347</v>
      </c>
    </row>
    <row r="63" spans="1:7" ht="15">
      <c r="A63" s="52">
        <v>59</v>
      </c>
      <c r="B63" s="34">
        <v>6009</v>
      </c>
      <c r="C63" s="34" t="s">
        <v>165</v>
      </c>
      <c r="D63" s="34" t="s">
        <v>353</v>
      </c>
      <c r="E63" s="34" t="s">
        <v>469</v>
      </c>
      <c r="F63" s="36">
        <v>4.3</v>
      </c>
      <c r="G63" s="36" t="s">
        <v>595</v>
      </c>
    </row>
    <row r="64" spans="1:7" ht="15">
      <c r="A64" s="52">
        <v>60</v>
      </c>
      <c r="B64" s="34">
        <v>6016</v>
      </c>
      <c r="C64" s="34" t="s">
        <v>165</v>
      </c>
      <c r="D64" s="34" t="s">
        <v>353</v>
      </c>
      <c r="E64" s="34" t="s">
        <v>469</v>
      </c>
      <c r="F64" s="36">
        <v>-2.34</v>
      </c>
      <c r="G64" s="36" t="s">
        <v>597</v>
      </c>
    </row>
    <row r="65" spans="1:7" ht="15">
      <c r="A65" s="52">
        <v>61</v>
      </c>
      <c r="B65" s="34">
        <v>6010</v>
      </c>
      <c r="C65" s="60">
        <v>41526</v>
      </c>
      <c r="D65" s="34" t="s">
        <v>353</v>
      </c>
      <c r="E65" s="34" t="s">
        <v>469</v>
      </c>
      <c r="F65" s="36">
        <v>-2185.62</v>
      </c>
      <c r="G65" s="36" t="s">
        <v>598</v>
      </c>
    </row>
    <row r="66" spans="1:7" ht="15">
      <c r="A66" s="52">
        <v>62</v>
      </c>
      <c r="B66" s="34">
        <v>6126</v>
      </c>
      <c r="C66" s="34" t="s">
        <v>358</v>
      </c>
      <c r="D66" s="34" t="s">
        <v>353</v>
      </c>
      <c r="E66" s="34" t="s">
        <v>469</v>
      </c>
      <c r="F66" s="36">
        <v>6218.77</v>
      </c>
      <c r="G66" s="36" t="s">
        <v>516</v>
      </c>
    </row>
    <row r="67" spans="1:7" ht="15">
      <c r="A67" s="52">
        <v>63</v>
      </c>
      <c r="B67" s="34">
        <v>6127</v>
      </c>
      <c r="C67" s="34" t="s">
        <v>358</v>
      </c>
      <c r="D67" s="34" t="s">
        <v>353</v>
      </c>
      <c r="E67" s="34" t="s">
        <v>469</v>
      </c>
      <c r="F67" s="36">
        <v>75</v>
      </c>
      <c r="G67" s="36" t="s">
        <v>260</v>
      </c>
    </row>
    <row r="68" spans="1:7" ht="15">
      <c r="A68" s="52">
        <v>64</v>
      </c>
      <c r="B68" s="34">
        <v>6121</v>
      </c>
      <c r="C68" s="34" t="s">
        <v>358</v>
      </c>
      <c r="D68" s="34" t="s">
        <v>353</v>
      </c>
      <c r="E68" s="34" t="s">
        <v>469</v>
      </c>
      <c r="F68" s="36">
        <v>24125</v>
      </c>
      <c r="G68" s="36" t="s">
        <v>573</v>
      </c>
    </row>
    <row r="69" spans="1:7" ht="15">
      <c r="A69" s="52">
        <v>65</v>
      </c>
      <c r="B69" s="34">
        <v>6125</v>
      </c>
      <c r="C69" s="34" t="s">
        <v>358</v>
      </c>
      <c r="D69" s="34" t="s">
        <v>353</v>
      </c>
      <c r="E69" s="34" t="s">
        <v>469</v>
      </c>
      <c r="F69" s="36">
        <v>-1.17</v>
      </c>
      <c r="G69" s="36" t="s">
        <v>599</v>
      </c>
    </row>
    <row r="70" spans="1:7" ht="15">
      <c r="A70" s="52">
        <v>66</v>
      </c>
      <c r="B70" s="34" t="s">
        <v>346</v>
      </c>
      <c r="C70" s="58">
        <v>41527</v>
      </c>
      <c r="D70" s="34" t="s">
        <v>353</v>
      </c>
      <c r="E70" s="34" t="s">
        <v>469</v>
      </c>
      <c r="F70" s="36">
        <v>240</v>
      </c>
      <c r="G70" s="36" t="s">
        <v>347</v>
      </c>
    </row>
    <row r="71" spans="1:7" ht="15">
      <c r="A71" s="52">
        <v>67</v>
      </c>
      <c r="B71" s="34">
        <v>6130</v>
      </c>
      <c r="C71" s="58">
        <v>41527</v>
      </c>
      <c r="D71" s="34" t="s">
        <v>353</v>
      </c>
      <c r="E71" s="34" t="s">
        <v>469</v>
      </c>
      <c r="F71" s="36">
        <v>-0.81</v>
      </c>
      <c r="G71" s="36" t="s">
        <v>600</v>
      </c>
    </row>
    <row r="72" spans="1:7" ht="15">
      <c r="A72" s="52">
        <v>68</v>
      </c>
      <c r="B72" s="34">
        <v>6134</v>
      </c>
      <c r="C72" s="34" t="s">
        <v>196</v>
      </c>
      <c r="D72" s="34" t="s">
        <v>353</v>
      </c>
      <c r="E72" s="34" t="s">
        <v>469</v>
      </c>
      <c r="F72" s="36">
        <v>1550</v>
      </c>
      <c r="G72" s="36" t="s">
        <v>197</v>
      </c>
    </row>
    <row r="73" spans="1:7" ht="15">
      <c r="A73" s="52">
        <v>69</v>
      </c>
      <c r="B73" s="34">
        <v>6136</v>
      </c>
      <c r="C73" s="34" t="s">
        <v>196</v>
      </c>
      <c r="D73" s="34" t="s">
        <v>353</v>
      </c>
      <c r="E73" s="34" t="s">
        <v>469</v>
      </c>
      <c r="F73" s="36">
        <v>4800</v>
      </c>
      <c r="G73" s="36" t="s">
        <v>261</v>
      </c>
    </row>
    <row r="74" spans="1:7" ht="15">
      <c r="A74" s="52">
        <v>70</v>
      </c>
      <c r="B74" s="34">
        <v>6135</v>
      </c>
      <c r="C74" s="34" t="s">
        <v>196</v>
      </c>
      <c r="D74" s="34" t="s">
        <v>353</v>
      </c>
      <c r="E74" s="34" t="s">
        <v>469</v>
      </c>
      <c r="F74" s="36">
        <v>2760</v>
      </c>
      <c r="G74" s="36" t="s">
        <v>278</v>
      </c>
    </row>
    <row r="75" spans="1:7" ht="15">
      <c r="A75" s="52">
        <v>71</v>
      </c>
      <c r="B75" s="34">
        <v>6156</v>
      </c>
      <c r="C75" s="34" t="s">
        <v>467</v>
      </c>
      <c r="D75" s="34" t="s">
        <v>353</v>
      </c>
      <c r="E75" s="34" t="s">
        <v>469</v>
      </c>
      <c r="F75" s="36">
        <v>2000</v>
      </c>
      <c r="G75" s="36" t="s">
        <v>262</v>
      </c>
    </row>
    <row r="76" spans="1:7" ht="15">
      <c r="A76" s="52">
        <v>72</v>
      </c>
      <c r="B76" s="34">
        <v>6154</v>
      </c>
      <c r="C76" s="34" t="s">
        <v>467</v>
      </c>
      <c r="D76" s="34" t="s">
        <v>353</v>
      </c>
      <c r="E76" s="34" t="s">
        <v>469</v>
      </c>
      <c r="F76" s="36">
        <v>2350</v>
      </c>
      <c r="G76" s="36" t="s">
        <v>270</v>
      </c>
    </row>
    <row r="77" spans="1:7" ht="15">
      <c r="A77" s="52">
        <v>73</v>
      </c>
      <c r="B77" s="34">
        <v>6180</v>
      </c>
      <c r="C77" s="34" t="s">
        <v>456</v>
      </c>
      <c r="D77" s="34" t="s">
        <v>353</v>
      </c>
      <c r="E77" s="34" t="s">
        <v>469</v>
      </c>
      <c r="F77" s="36">
        <v>-598</v>
      </c>
      <c r="G77" s="36" t="s">
        <v>593</v>
      </c>
    </row>
    <row r="78" spans="1:7" ht="15">
      <c r="A78" s="52">
        <v>74</v>
      </c>
      <c r="B78" s="34">
        <v>16</v>
      </c>
      <c r="C78" s="34" t="s">
        <v>456</v>
      </c>
      <c r="D78" s="34" t="s">
        <v>353</v>
      </c>
      <c r="E78" s="34" t="s">
        <v>469</v>
      </c>
      <c r="F78" s="36">
        <v>-383.99</v>
      </c>
      <c r="G78" s="36" t="s">
        <v>601</v>
      </c>
    </row>
    <row r="79" spans="1:7" ht="15">
      <c r="A79" s="52">
        <v>75</v>
      </c>
      <c r="B79" s="34">
        <v>6186</v>
      </c>
      <c r="C79" s="34" t="s">
        <v>460</v>
      </c>
      <c r="D79" s="34" t="s">
        <v>353</v>
      </c>
      <c r="E79" s="34" t="s">
        <v>469</v>
      </c>
      <c r="F79" s="36">
        <v>1600</v>
      </c>
      <c r="G79" s="36" t="s">
        <v>271</v>
      </c>
    </row>
    <row r="80" spans="1:7" ht="15">
      <c r="A80" s="52">
        <v>76</v>
      </c>
      <c r="B80" s="34">
        <v>6192</v>
      </c>
      <c r="C80" s="34" t="s">
        <v>460</v>
      </c>
      <c r="D80" s="34" t="s">
        <v>353</v>
      </c>
      <c r="E80" s="34" t="s">
        <v>469</v>
      </c>
      <c r="F80" s="36">
        <v>2600</v>
      </c>
      <c r="G80" s="36" t="s">
        <v>272</v>
      </c>
    </row>
    <row r="81" spans="1:7" ht="15">
      <c r="A81" s="52">
        <v>77</v>
      </c>
      <c r="B81" s="34">
        <v>18</v>
      </c>
      <c r="C81" s="58">
        <v>41536</v>
      </c>
      <c r="D81" s="34" t="s">
        <v>353</v>
      </c>
      <c r="E81" s="34" t="s">
        <v>469</v>
      </c>
      <c r="F81" s="36">
        <v>-488.77</v>
      </c>
      <c r="G81" s="36" t="s">
        <v>602</v>
      </c>
    </row>
    <row r="82" spans="1:7" ht="15">
      <c r="A82" s="52">
        <v>78</v>
      </c>
      <c r="B82" s="34">
        <v>6202</v>
      </c>
      <c r="C82" s="34" t="s">
        <v>24</v>
      </c>
      <c r="D82" s="34" t="s">
        <v>353</v>
      </c>
      <c r="E82" s="34" t="s">
        <v>469</v>
      </c>
      <c r="F82" s="36">
        <v>89</v>
      </c>
      <c r="G82" s="36" t="s">
        <v>263</v>
      </c>
    </row>
    <row r="83" spans="1:7" ht="15">
      <c r="A83" s="52">
        <v>79</v>
      </c>
      <c r="B83" s="34">
        <v>6203</v>
      </c>
      <c r="C83" s="34" t="s">
        <v>24</v>
      </c>
      <c r="D83" s="34" t="s">
        <v>353</v>
      </c>
      <c r="E83" s="34" t="s">
        <v>469</v>
      </c>
      <c r="F83" s="36">
        <v>207</v>
      </c>
      <c r="G83" s="36" t="s">
        <v>264</v>
      </c>
    </row>
    <row r="84" spans="1:7" ht="15">
      <c r="A84" s="52">
        <v>80</v>
      </c>
      <c r="B84" s="34" t="s">
        <v>348</v>
      </c>
      <c r="C84" s="34" t="s">
        <v>24</v>
      </c>
      <c r="D84" s="34" t="s">
        <v>353</v>
      </c>
      <c r="E84" s="34" t="s">
        <v>469</v>
      </c>
      <c r="F84" s="36">
        <v>1341</v>
      </c>
      <c r="G84" s="36" t="s">
        <v>347</v>
      </c>
    </row>
    <row r="85" spans="1:7" ht="15">
      <c r="A85" s="52">
        <v>81</v>
      </c>
      <c r="B85" s="34">
        <v>6207</v>
      </c>
      <c r="C85" s="34" t="s">
        <v>463</v>
      </c>
      <c r="D85" s="34" t="s">
        <v>353</v>
      </c>
      <c r="E85" s="34" t="s">
        <v>469</v>
      </c>
      <c r="F85" s="36">
        <v>242</v>
      </c>
      <c r="G85" s="36" t="s">
        <v>265</v>
      </c>
    </row>
    <row r="86" spans="1:7" ht="15">
      <c r="A86" s="52">
        <v>82</v>
      </c>
      <c r="B86" s="34">
        <v>6208</v>
      </c>
      <c r="C86" s="34" t="s">
        <v>463</v>
      </c>
      <c r="D86" s="34" t="s">
        <v>353</v>
      </c>
      <c r="E86" s="34" t="s">
        <v>469</v>
      </c>
      <c r="F86" s="36">
        <v>60</v>
      </c>
      <c r="G86" s="36" t="s">
        <v>266</v>
      </c>
    </row>
    <row r="87" spans="1:7" ht="15">
      <c r="A87" s="52">
        <v>83</v>
      </c>
      <c r="B87" s="34">
        <v>6218</v>
      </c>
      <c r="C87" s="34" t="s">
        <v>198</v>
      </c>
      <c r="D87" s="34" t="s">
        <v>353</v>
      </c>
      <c r="E87" s="34" t="s">
        <v>469</v>
      </c>
      <c r="F87" s="34">
        <v>70</v>
      </c>
      <c r="G87" s="34" t="s">
        <v>199</v>
      </c>
    </row>
    <row r="88" spans="1:7" ht="15">
      <c r="A88" s="52">
        <v>84</v>
      </c>
      <c r="B88" s="34">
        <v>6219</v>
      </c>
      <c r="C88" s="34" t="s">
        <v>198</v>
      </c>
      <c r="D88" s="34" t="s">
        <v>353</v>
      </c>
      <c r="E88" s="34" t="s">
        <v>469</v>
      </c>
      <c r="F88" s="34">
        <v>90</v>
      </c>
      <c r="G88" s="34" t="s">
        <v>200</v>
      </c>
    </row>
    <row r="89" spans="1:7" ht="15">
      <c r="A89" s="52">
        <v>85</v>
      </c>
      <c r="B89" s="34">
        <v>6220</v>
      </c>
      <c r="C89" s="34" t="s">
        <v>198</v>
      </c>
      <c r="D89" s="34" t="s">
        <v>353</v>
      </c>
      <c r="E89" s="34" t="s">
        <v>469</v>
      </c>
      <c r="F89" s="34">
        <v>2612.19</v>
      </c>
      <c r="G89" s="34" t="s">
        <v>273</v>
      </c>
    </row>
    <row r="90" spans="1:7" ht="15">
      <c r="A90" s="52">
        <v>86</v>
      </c>
      <c r="B90" s="34">
        <v>6229</v>
      </c>
      <c r="C90" s="34" t="s">
        <v>20</v>
      </c>
      <c r="D90" s="34" t="s">
        <v>353</v>
      </c>
      <c r="E90" s="34" t="s">
        <v>469</v>
      </c>
      <c r="F90" s="34">
        <v>25</v>
      </c>
      <c r="G90" s="34" t="s">
        <v>21</v>
      </c>
    </row>
    <row r="91" spans="1:7" ht="15">
      <c r="A91" s="52">
        <v>87</v>
      </c>
      <c r="B91" s="34">
        <v>6223</v>
      </c>
      <c r="C91" s="34" t="s">
        <v>20</v>
      </c>
      <c r="D91" s="34" t="s">
        <v>353</v>
      </c>
      <c r="E91" s="34" t="s">
        <v>469</v>
      </c>
      <c r="F91" s="34">
        <v>1931.65</v>
      </c>
      <c r="G91" s="34" t="s">
        <v>274</v>
      </c>
    </row>
    <row r="92" spans="1:7" ht="15">
      <c r="A92" s="52">
        <v>88</v>
      </c>
      <c r="B92" s="34">
        <v>6240</v>
      </c>
      <c r="C92" s="34" t="s">
        <v>468</v>
      </c>
      <c r="D92" s="34" t="s">
        <v>353</v>
      </c>
      <c r="E92" s="34" t="s">
        <v>469</v>
      </c>
      <c r="F92" s="34">
        <v>24.85</v>
      </c>
      <c r="G92" s="34" t="s">
        <v>470</v>
      </c>
    </row>
    <row r="93" spans="1:7" ht="15">
      <c r="A93" s="52">
        <v>89</v>
      </c>
      <c r="B93" s="34">
        <v>6245</v>
      </c>
      <c r="C93" s="34" t="s">
        <v>468</v>
      </c>
      <c r="D93" s="34" t="s">
        <v>353</v>
      </c>
      <c r="E93" s="34" t="s">
        <v>469</v>
      </c>
      <c r="F93" s="34">
        <v>2113.19</v>
      </c>
      <c r="G93" s="34" t="s">
        <v>471</v>
      </c>
    </row>
    <row r="94" spans="1:7" ht="15">
      <c r="A94" s="52">
        <v>90</v>
      </c>
      <c r="B94" s="34">
        <v>6247</v>
      </c>
      <c r="C94" s="34" t="s">
        <v>468</v>
      </c>
      <c r="D94" s="34" t="s">
        <v>353</v>
      </c>
      <c r="E94" s="34" t="s">
        <v>469</v>
      </c>
      <c r="F94" s="34">
        <v>7.75</v>
      </c>
      <c r="G94" s="34" t="s">
        <v>472</v>
      </c>
    </row>
    <row r="95" spans="1:7" ht="15">
      <c r="A95" s="52">
        <v>91</v>
      </c>
      <c r="B95" s="34">
        <v>6248</v>
      </c>
      <c r="C95" s="34" t="s">
        <v>468</v>
      </c>
      <c r="D95" s="34" t="s">
        <v>353</v>
      </c>
      <c r="E95" s="34" t="s">
        <v>469</v>
      </c>
      <c r="F95" s="34">
        <v>16.86</v>
      </c>
      <c r="G95" s="34" t="s">
        <v>473</v>
      </c>
    </row>
    <row r="96" spans="1:7" ht="15">
      <c r="A96" s="52">
        <v>92</v>
      </c>
      <c r="B96" s="34">
        <v>6249</v>
      </c>
      <c r="C96" s="34" t="s">
        <v>468</v>
      </c>
      <c r="D96" s="34" t="s">
        <v>353</v>
      </c>
      <c r="E96" s="34" t="s">
        <v>469</v>
      </c>
      <c r="F96" s="34">
        <v>2812.2</v>
      </c>
      <c r="G96" s="34" t="s">
        <v>474</v>
      </c>
    </row>
    <row r="97" spans="1:7" ht="15">
      <c r="A97" s="52">
        <v>93</v>
      </c>
      <c r="B97" s="34">
        <v>6250</v>
      </c>
      <c r="C97" s="34" t="s">
        <v>468</v>
      </c>
      <c r="D97" s="34" t="s">
        <v>353</v>
      </c>
      <c r="E97" s="34" t="s">
        <v>469</v>
      </c>
      <c r="F97" s="34">
        <v>125.26</v>
      </c>
      <c r="G97" s="34" t="s">
        <v>475</v>
      </c>
    </row>
    <row r="98" spans="1:7" ht="15">
      <c r="A98" s="52">
        <v>94</v>
      </c>
      <c r="B98" s="34">
        <v>6251</v>
      </c>
      <c r="C98" s="34" t="s">
        <v>468</v>
      </c>
      <c r="D98" s="34" t="s">
        <v>353</v>
      </c>
      <c r="E98" s="34" t="s">
        <v>469</v>
      </c>
      <c r="F98" s="34">
        <v>3646.21</v>
      </c>
      <c r="G98" s="34" t="s">
        <v>476</v>
      </c>
    </row>
    <row r="99" spans="1:7" ht="15">
      <c r="A99" s="52">
        <v>95</v>
      </c>
      <c r="B99" s="34">
        <v>6252</v>
      </c>
      <c r="C99" s="34" t="s">
        <v>468</v>
      </c>
      <c r="D99" s="34" t="s">
        <v>353</v>
      </c>
      <c r="E99" s="34" t="s">
        <v>469</v>
      </c>
      <c r="F99" s="34">
        <v>88.53</v>
      </c>
      <c r="G99" s="34" t="s">
        <v>477</v>
      </c>
    </row>
    <row r="100" spans="1:7" ht="15">
      <c r="A100" s="52">
        <v>96</v>
      </c>
      <c r="B100" s="34">
        <v>6268</v>
      </c>
      <c r="C100" s="34" t="s">
        <v>468</v>
      </c>
      <c r="D100" s="34" t="s">
        <v>353</v>
      </c>
      <c r="E100" s="34" t="s">
        <v>469</v>
      </c>
      <c r="F100" s="34">
        <v>2201</v>
      </c>
      <c r="G100" s="34" t="s">
        <v>478</v>
      </c>
    </row>
    <row r="101" spans="1:7" ht="15">
      <c r="A101" s="52">
        <v>97</v>
      </c>
      <c r="B101" s="34">
        <v>6270</v>
      </c>
      <c r="C101" s="34" t="s">
        <v>468</v>
      </c>
      <c r="D101" s="34" t="s">
        <v>353</v>
      </c>
      <c r="E101" s="34" t="s">
        <v>469</v>
      </c>
      <c r="F101" s="34">
        <v>819.26</v>
      </c>
      <c r="G101" s="34" t="s">
        <v>479</v>
      </c>
    </row>
    <row r="102" spans="1:8" ht="15">
      <c r="A102" s="52">
        <v>98</v>
      </c>
      <c r="B102" s="34">
        <v>6272</v>
      </c>
      <c r="C102" s="34" t="s">
        <v>468</v>
      </c>
      <c r="D102" s="34" t="s">
        <v>353</v>
      </c>
      <c r="E102" s="34" t="s">
        <v>469</v>
      </c>
      <c r="F102" s="34">
        <v>64.08</v>
      </c>
      <c r="G102" s="34" t="s">
        <v>480</v>
      </c>
      <c r="H102" s="41">
        <f>SUM(F102:F257)</f>
        <v>216503.84999999977</v>
      </c>
    </row>
    <row r="103" spans="1:7" ht="15">
      <c r="A103" s="52">
        <v>99</v>
      </c>
      <c r="B103" s="34">
        <v>6274</v>
      </c>
      <c r="C103" s="34" t="s">
        <v>468</v>
      </c>
      <c r="D103" s="34" t="s">
        <v>353</v>
      </c>
      <c r="E103" s="34" t="s">
        <v>469</v>
      </c>
      <c r="F103" s="34">
        <v>1997.23</v>
      </c>
      <c r="G103" s="34" t="s">
        <v>481</v>
      </c>
    </row>
    <row r="104" spans="1:7" ht="15">
      <c r="A104" s="52">
        <v>100</v>
      </c>
      <c r="B104" s="34">
        <v>6275</v>
      </c>
      <c r="C104" s="34" t="s">
        <v>468</v>
      </c>
      <c r="D104" s="34" t="s">
        <v>353</v>
      </c>
      <c r="E104" s="34" t="s">
        <v>469</v>
      </c>
      <c r="F104" s="34">
        <v>2899.07</v>
      </c>
      <c r="G104" s="34" t="s">
        <v>482</v>
      </c>
    </row>
    <row r="105" spans="1:7" ht="15">
      <c r="A105" s="52">
        <v>101</v>
      </c>
      <c r="B105" s="34">
        <v>6277</v>
      </c>
      <c r="C105" s="34" t="s">
        <v>468</v>
      </c>
      <c r="D105" s="34" t="s">
        <v>353</v>
      </c>
      <c r="E105" s="34" t="s">
        <v>469</v>
      </c>
      <c r="F105" s="34">
        <v>2595.04</v>
      </c>
      <c r="G105" s="34" t="s">
        <v>483</v>
      </c>
    </row>
    <row r="106" spans="1:7" ht="15">
      <c r="A106" s="52">
        <v>102</v>
      </c>
      <c r="B106" s="34">
        <v>6279</v>
      </c>
      <c r="C106" s="34" t="s">
        <v>468</v>
      </c>
      <c r="D106" s="34" t="s">
        <v>353</v>
      </c>
      <c r="E106" s="34" t="s">
        <v>469</v>
      </c>
      <c r="F106" s="34">
        <v>20084.37</v>
      </c>
      <c r="G106" s="34" t="s">
        <v>484</v>
      </c>
    </row>
    <row r="107" spans="1:7" ht="15">
      <c r="A107" s="52">
        <v>103</v>
      </c>
      <c r="B107" s="34">
        <v>6280</v>
      </c>
      <c r="C107" s="34" t="s">
        <v>468</v>
      </c>
      <c r="D107" s="34" t="s">
        <v>353</v>
      </c>
      <c r="E107" s="34" t="s">
        <v>469</v>
      </c>
      <c r="F107" s="34">
        <v>2160.58</v>
      </c>
      <c r="G107" s="34" t="s">
        <v>485</v>
      </c>
    </row>
    <row r="108" spans="1:7" ht="15">
      <c r="A108" s="52">
        <v>104</v>
      </c>
      <c r="B108" s="34">
        <v>6281</v>
      </c>
      <c r="C108" s="34" t="s">
        <v>468</v>
      </c>
      <c r="D108" s="34" t="s">
        <v>353</v>
      </c>
      <c r="E108" s="34" t="s">
        <v>469</v>
      </c>
      <c r="F108" s="34">
        <v>479.21</v>
      </c>
      <c r="G108" s="34" t="s">
        <v>486</v>
      </c>
    </row>
    <row r="109" spans="1:7" ht="15">
      <c r="A109" s="52">
        <v>105</v>
      </c>
      <c r="B109" s="34">
        <v>6290</v>
      </c>
      <c r="C109" s="34" t="s">
        <v>468</v>
      </c>
      <c r="D109" s="34" t="s">
        <v>353</v>
      </c>
      <c r="E109" s="34" t="s">
        <v>469</v>
      </c>
      <c r="F109" s="34">
        <v>3563.66</v>
      </c>
      <c r="G109" s="34" t="s">
        <v>487</v>
      </c>
    </row>
    <row r="110" spans="1:7" ht="15">
      <c r="A110" s="52">
        <v>106</v>
      </c>
      <c r="B110" s="34">
        <v>6291</v>
      </c>
      <c r="C110" s="34" t="s">
        <v>468</v>
      </c>
      <c r="D110" s="34" t="s">
        <v>353</v>
      </c>
      <c r="E110" s="34" t="s">
        <v>469</v>
      </c>
      <c r="F110" s="34">
        <v>661.11</v>
      </c>
      <c r="G110" s="34" t="s">
        <v>488</v>
      </c>
    </row>
    <row r="111" spans="1:7" ht="15">
      <c r="A111" s="52">
        <v>107</v>
      </c>
      <c r="B111" s="34">
        <v>6292</v>
      </c>
      <c r="C111" s="34" t="s">
        <v>468</v>
      </c>
      <c r="D111" s="34" t="s">
        <v>353</v>
      </c>
      <c r="E111" s="34" t="s">
        <v>469</v>
      </c>
      <c r="F111" s="34">
        <v>14.38</v>
      </c>
      <c r="G111" s="34" t="s">
        <v>489</v>
      </c>
    </row>
    <row r="112" spans="1:7" ht="15">
      <c r="A112" s="52">
        <v>108</v>
      </c>
      <c r="B112" s="34">
        <v>6293</v>
      </c>
      <c r="C112" s="34" t="s">
        <v>468</v>
      </c>
      <c r="D112" s="34" t="s">
        <v>353</v>
      </c>
      <c r="E112" s="34" t="s">
        <v>469</v>
      </c>
      <c r="F112" s="34">
        <v>3687.78</v>
      </c>
      <c r="G112" s="34" t="s">
        <v>490</v>
      </c>
    </row>
    <row r="113" spans="1:7" ht="15">
      <c r="A113" s="52">
        <v>109</v>
      </c>
      <c r="B113" s="34">
        <v>6313</v>
      </c>
      <c r="C113" s="34" t="s">
        <v>468</v>
      </c>
      <c r="D113" s="34" t="s">
        <v>353</v>
      </c>
      <c r="E113" s="34" t="s">
        <v>469</v>
      </c>
      <c r="F113" s="34">
        <v>118.08</v>
      </c>
      <c r="G113" s="34" t="s">
        <v>491</v>
      </c>
    </row>
    <row r="114" spans="1:7" ht="15">
      <c r="A114" s="52">
        <v>110</v>
      </c>
      <c r="B114" s="34">
        <v>6442</v>
      </c>
      <c r="C114" s="34" t="s">
        <v>468</v>
      </c>
      <c r="D114" s="34" t="s">
        <v>353</v>
      </c>
      <c r="E114" s="34" t="s">
        <v>469</v>
      </c>
      <c r="F114" s="34">
        <v>20035.44</v>
      </c>
      <c r="G114" s="34" t="s">
        <v>492</v>
      </c>
    </row>
    <row r="115" spans="1:7" ht="15">
      <c r="A115" s="52">
        <v>111</v>
      </c>
      <c r="B115" s="34">
        <v>6242</v>
      </c>
      <c r="C115" s="34" t="s">
        <v>468</v>
      </c>
      <c r="D115" s="34" t="s">
        <v>353</v>
      </c>
      <c r="E115" s="34" t="s">
        <v>469</v>
      </c>
      <c r="F115" s="34">
        <v>2340.47</v>
      </c>
      <c r="G115" s="34" t="s">
        <v>502</v>
      </c>
    </row>
    <row r="116" spans="1:7" ht="15">
      <c r="A116" s="52">
        <v>112</v>
      </c>
      <c r="B116" s="34">
        <v>6254</v>
      </c>
      <c r="C116" s="34" t="s">
        <v>468</v>
      </c>
      <c r="D116" s="34" t="s">
        <v>353</v>
      </c>
      <c r="E116" s="34" t="s">
        <v>469</v>
      </c>
      <c r="F116" s="34">
        <v>6780.28</v>
      </c>
      <c r="G116" s="34" t="s">
        <v>503</v>
      </c>
    </row>
    <row r="117" spans="1:7" ht="15">
      <c r="A117" s="52">
        <v>113</v>
      </c>
      <c r="B117" s="34">
        <v>6288</v>
      </c>
      <c r="C117" s="34" t="s">
        <v>468</v>
      </c>
      <c r="D117" s="34" t="s">
        <v>353</v>
      </c>
      <c r="E117" s="34" t="s">
        <v>469</v>
      </c>
      <c r="F117" s="34">
        <v>1531.84</v>
      </c>
      <c r="G117" s="34" t="s">
        <v>504</v>
      </c>
    </row>
    <row r="118" spans="1:7" ht="15">
      <c r="A118" s="52">
        <v>114</v>
      </c>
      <c r="B118" s="34">
        <v>6302</v>
      </c>
      <c r="C118" s="34" t="s">
        <v>468</v>
      </c>
      <c r="D118" s="34" t="s">
        <v>353</v>
      </c>
      <c r="E118" s="34" t="s">
        <v>469</v>
      </c>
      <c r="F118" s="34">
        <v>1780.05</v>
      </c>
      <c r="G118" s="34" t="s">
        <v>505</v>
      </c>
    </row>
    <row r="119" spans="1:7" ht="15">
      <c r="A119" s="52">
        <v>115</v>
      </c>
      <c r="B119" s="34">
        <v>6320</v>
      </c>
      <c r="C119" s="34" t="s">
        <v>468</v>
      </c>
      <c r="D119" s="34" t="s">
        <v>353</v>
      </c>
      <c r="E119" s="34" t="s">
        <v>469</v>
      </c>
      <c r="F119" s="34">
        <v>5076.15</v>
      </c>
      <c r="G119" s="34" t="s">
        <v>506</v>
      </c>
    </row>
    <row r="120" spans="1:7" ht="15">
      <c r="A120" s="52">
        <v>116</v>
      </c>
      <c r="B120" s="34">
        <v>6324</v>
      </c>
      <c r="C120" s="34" t="s">
        <v>468</v>
      </c>
      <c r="D120" s="34" t="s">
        <v>353</v>
      </c>
      <c r="E120" s="34" t="s">
        <v>469</v>
      </c>
      <c r="F120" s="34">
        <v>3138.73</v>
      </c>
      <c r="G120" s="34" t="s">
        <v>507</v>
      </c>
    </row>
    <row r="121" spans="1:7" ht="15">
      <c r="A121" s="52">
        <v>117</v>
      </c>
      <c r="B121" s="34">
        <v>6287</v>
      </c>
      <c r="C121" s="34" t="s">
        <v>468</v>
      </c>
      <c r="D121" s="34" t="s">
        <v>353</v>
      </c>
      <c r="E121" s="34" t="s">
        <v>469</v>
      </c>
      <c r="F121" s="34">
        <v>5178.13</v>
      </c>
      <c r="G121" s="34" t="s">
        <v>509</v>
      </c>
    </row>
    <row r="122" spans="1:7" ht="15">
      <c r="A122" s="52">
        <v>118</v>
      </c>
      <c r="B122" s="34">
        <v>6325</v>
      </c>
      <c r="C122" s="34" t="s">
        <v>468</v>
      </c>
      <c r="D122" s="34" t="s">
        <v>353</v>
      </c>
      <c r="E122" s="34" t="s">
        <v>469</v>
      </c>
      <c r="F122" s="34">
        <v>1914.24</v>
      </c>
      <c r="G122" s="34" t="s">
        <v>510</v>
      </c>
    </row>
    <row r="123" spans="1:7" ht="15">
      <c r="A123" s="52">
        <v>119</v>
      </c>
      <c r="B123" s="34">
        <v>6316</v>
      </c>
      <c r="C123" s="34" t="s">
        <v>468</v>
      </c>
      <c r="D123" s="34" t="s">
        <v>353</v>
      </c>
      <c r="E123" s="34" t="s">
        <v>469</v>
      </c>
      <c r="F123" s="34">
        <v>4944.49</v>
      </c>
      <c r="G123" s="34" t="s">
        <v>519</v>
      </c>
    </row>
    <row r="124" spans="1:7" ht="15">
      <c r="A124" s="52">
        <v>120</v>
      </c>
      <c r="B124" s="34">
        <v>6305</v>
      </c>
      <c r="C124" s="34" t="s">
        <v>468</v>
      </c>
      <c r="D124" s="34" t="s">
        <v>353</v>
      </c>
      <c r="E124" s="34" t="s">
        <v>469</v>
      </c>
      <c r="F124" s="34">
        <v>128.45</v>
      </c>
      <c r="G124" s="34" t="s">
        <v>520</v>
      </c>
    </row>
    <row r="125" spans="1:7" ht="15">
      <c r="A125" s="52">
        <v>121</v>
      </c>
      <c r="B125" s="34">
        <v>6269</v>
      </c>
      <c r="C125" s="34" t="s">
        <v>468</v>
      </c>
      <c r="D125" s="34" t="s">
        <v>353</v>
      </c>
      <c r="E125" s="34" t="s">
        <v>469</v>
      </c>
      <c r="F125" s="34">
        <v>1655.72</v>
      </c>
      <c r="G125" s="34" t="s">
        <v>521</v>
      </c>
    </row>
    <row r="126" spans="1:7" ht="15">
      <c r="A126" s="52">
        <v>122</v>
      </c>
      <c r="B126" s="34">
        <v>6276</v>
      </c>
      <c r="C126" s="34" t="s">
        <v>468</v>
      </c>
      <c r="D126" s="34" t="s">
        <v>353</v>
      </c>
      <c r="E126" s="34" t="s">
        <v>469</v>
      </c>
      <c r="F126" s="34">
        <v>10840.37</v>
      </c>
      <c r="G126" s="34" t="s">
        <v>522</v>
      </c>
    </row>
    <row r="127" spans="1:7" ht="15">
      <c r="A127" s="52">
        <v>123</v>
      </c>
      <c r="B127" s="34">
        <v>6294</v>
      </c>
      <c r="C127" s="34" t="s">
        <v>468</v>
      </c>
      <c r="D127" s="34" t="s">
        <v>353</v>
      </c>
      <c r="E127" s="34" t="s">
        <v>469</v>
      </c>
      <c r="F127" s="34">
        <v>1276.14</v>
      </c>
      <c r="G127" s="34" t="s">
        <v>523</v>
      </c>
    </row>
    <row r="128" spans="1:7" ht="15">
      <c r="A128" s="52">
        <v>124</v>
      </c>
      <c r="B128" s="34">
        <v>6311</v>
      </c>
      <c r="C128" s="34" t="s">
        <v>468</v>
      </c>
      <c r="D128" s="34" t="s">
        <v>353</v>
      </c>
      <c r="E128" s="34" t="s">
        <v>469</v>
      </c>
      <c r="F128" s="34">
        <v>100.97</v>
      </c>
      <c r="G128" s="34" t="s">
        <v>604</v>
      </c>
    </row>
    <row r="129" spans="1:7" ht="15">
      <c r="A129" s="52">
        <v>125</v>
      </c>
      <c r="B129" s="34">
        <v>6322</v>
      </c>
      <c r="C129" s="34" t="s">
        <v>468</v>
      </c>
      <c r="D129" s="34" t="s">
        <v>353</v>
      </c>
      <c r="E129" s="34" t="s">
        <v>469</v>
      </c>
      <c r="F129" s="34">
        <v>62488.87</v>
      </c>
      <c r="G129" s="34" t="s">
        <v>609</v>
      </c>
    </row>
    <row r="130" spans="1:7" ht="15">
      <c r="A130" s="52">
        <v>126</v>
      </c>
      <c r="B130" s="34">
        <v>6315</v>
      </c>
      <c r="C130" s="34" t="s">
        <v>468</v>
      </c>
      <c r="D130" s="34" t="s">
        <v>353</v>
      </c>
      <c r="E130" s="34" t="s">
        <v>469</v>
      </c>
      <c r="F130" s="34">
        <v>4525.64</v>
      </c>
      <c r="G130" s="34" t="s">
        <v>610</v>
      </c>
    </row>
    <row r="131" spans="1:7" ht="15">
      <c r="A131" s="52">
        <v>127</v>
      </c>
      <c r="B131" s="34">
        <v>6239</v>
      </c>
      <c r="C131" s="34" t="s">
        <v>468</v>
      </c>
      <c r="D131" s="34" t="s">
        <v>353</v>
      </c>
      <c r="E131" s="34" t="s">
        <v>469</v>
      </c>
      <c r="F131" s="34">
        <v>82.24</v>
      </c>
      <c r="G131" s="34" t="s">
        <v>611</v>
      </c>
    </row>
    <row r="132" spans="1:7" ht="15">
      <c r="A132" s="52">
        <v>128</v>
      </c>
      <c r="B132" s="34">
        <v>6241</v>
      </c>
      <c r="C132" s="34" t="s">
        <v>468</v>
      </c>
      <c r="D132" s="34" t="s">
        <v>353</v>
      </c>
      <c r="E132" s="34" t="s">
        <v>469</v>
      </c>
      <c r="F132" s="34">
        <v>64.47</v>
      </c>
      <c r="G132" s="34" t="s">
        <v>612</v>
      </c>
    </row>
    <row r="133" spans="1:7" ht="15">
      <c r="A133" s="52">
        <v>129</v>
      </c>
      <c r="B133" s="34">
        <v>6243</v>
      </c>
      <c r="C133" s="34" t="s">
        <v>468</v>
      </c>
      <c r="D133" s="34" t="s">
        <v>353</v>
      </c>
      <c r="E133" s="34" t="s">
        <v>469</v>
      </c>
      <c r="F133" s="34">
        <v>71.72</v>
      </c>
      <c r="G133" s="34" t="s">
        <v>613</v>
      </c>
    </row>
    <row r="134" spans="1:7" ht="15">
      <c r="A134" s="52">
        <v>130</v>
      </c>
      <c r="B134" s="34">
        <v>6244</v>
      </c>
      <c r="C134" s="34" t="s">
        <v>468</v>
      </c>
      <c r="D134" s="34" t="s">
        <v>353</v>
      </c>
      <c r="E134" s="34" t="s">
        <v>469</v>
      </c>
      <c r="F134" s="34">
        <v>125.43</v>
      </c>
      <c r="G134" s="34" t="s">
        <v>614</v>
      </c>
    </row>
    <row r="135" spans="1:7" ht="15">
      <c r="A135" s="52">
        <v>131</v>
      </c>
      <c r="B135" s="34">
        <v>6246</v>
      </c>
      <c r="C135" s="34" t="s">
        <v>468</v>
      </c>
      <c r="D135" s="34" t="s">
        <v>353</v>
      </c>
      <c r="E135" s="34" t="s">
        <v>469</v>
      </c>
      <c r="F135" s="34">
        <v>102.05</v>
      </c>
      <c r="G135" s="34" t="s">
        <v>615</v>
      </c>
    </row>
    <row r="136" spans="1:7" ht="15">
      <c r="A136" s="52">
        <v>132</v>
      </c>
      <c r="B136" s="34">
        <v>6253</v>
      </c>
      <c r="C136" s="34" t="s">
        <v>468</v>
      </c>
      <c r="D136" s="34" t="s">
        <v>353</v>
      </c>
      <c r="E136" s="34" t="s">
        <v>469</v>
      </c>
      <c r="F136" s="34">
        <v>56.74</v>
      </c>
      <c r="G136" s="34" t="s">
        <v>616</v>
      </c>
    </row>
    <row r="137" spans="1:7" ht="15">
      <c r="A137" s="52">
        <v>133</v>
      </c>
      <c r="B137" s="34">
        <v>6255</v>
      </c>
      <c r="C137" s="34" t="s">
        <v>468</v>
      </c>
      <c r="D137" s="34" t="s">
        <v>353</v>
      </c>
      <c r="E137" s="34" t="s">
        <v>469</v>
      </c>
      <c r="F137" s="34">
        <v>85.58</v>
      </c>
      <c r="G137" s="34" t="s">
        <v>617</v>
      </c>
    </row>
    <row r="138" spans="1:7" ht="15">
      <c r="A138" s="52">
        <v>134</v>
      </c>
      <c r="B138" s="34">
        <v>6256</v>
      </c>
      <c r="C138" s="34" t="s">
        <v>468</v>
      </c>
      <c r="D138" s="34" t="s">
        <v>353</v>
      </c>
      <c r="E138" s="34" t="s">
        <v>469</v>
      </c>
      <c r="F138" s="34">
        <v>35</v>
      </c>
      <c r="G138" s="34" t="s">
        <v>618</v>
      </c>
    </row>
    <row r="139" spans="1:7" ht="15">
      <c r="A139" s="52">
        <v>135</v>
      </c>
      <c r="B139" s="34">
        <v>6257</v>
      </c>
      <c r="C139" s="34" t="s">
        <v>468</v>
      </c>
      <c r="D139" s="34" t="s">
        <v>353</v>
      </c>
      <c r="E139" s="34" t="s">
        <v>469</v>
      </c>
      <c r="F139" s="34">
        <v>173.13</v>
      </c>
      <c r="G139" s="34" t="s">
        <v>619</v>
      </c>
    </row>
    <row r="140" spans="1:7" ht="15">
      <c r="A140" s="52">
        <v>136</v>
      </c>
      <c r="B140" s="34">
        <v>6258</v>
      </c>
      <c r="C140" s="34" t="s">
        <v>468</v>
      </c>
      <c r="D140" s="34" t="s">
        <v>353</v>
      </c>
      <c r="E140" s="34" t="s">
        <v>469</v>
      </c>
      <c r="F140" s="34">
        <v>209.72</v>
      </c>
      <c r="G140" s="34" t="s">
        <v>620</v>
      </c>
    </row>
    <row r="141" spans="1:7" ht="15">
      <c r="A141" s="52">
        <v>137</v>
      </c>
      <c r="B141" s="34">
        <v>6259</v>
      </c>
      <c r="C141" s="34" t="s">
        <v>468</v>
      </c>
      <c r="D141" s="34" t="s">
        <v>353</v>
      </c>
      <c r="E141" s="34" t="s">
        <v>469</v>
      </c>
      <c r="F141" s="34">
        <v>654.72</v>
      </c>
      <c r="G141" s="34" t="s">
        <v>621</v>
      </c>
    </row>
    <row r="142" spans="1:7" ht="15">
      <c r="A142" s="52">
        <v>138</v>
      </c>
      <c r="B142" s="34">
        <v>6260</v>
      </c>
      <c r="C142" s="34" t="s">
        <v>468</v>
      </c>
      <c r="D142" s="34" t="s">
        <v>353</v>
      </c>
      <c r="E142" s="34" t="s">
        <v>469</v>
      </c>
      <c r="F142" s="34">
        <v>237.04</v>
      </c>
      <c r="G142" s="34" t="s">
        <v>622</v>
      </c>
    </row>
    <row r="143" spans="1:7" ht="15">
      <c r="A143" s="52">
        <v>139</v>
      </c>
      <c r="B143" s="34">
        <v>6261</v>
      </c>
      <c r="C143" s="34" t="s">
        <v>468</v>
      </c>
      <c r="D143" s="34" t="s">
        <v>353</v>
      </c>
      <c r="E143" s="34" t="s">
        <v>469</v>
      </c>
      <c r="F143" s="34">
        <v>9.25</v>
      </c>
      <c r="G143" s="34" t="s">
        <v>623</v>
      </c>
    </row>
    <row r="144" spans="1:7" ht="15">
      <c r="A144" s="52">
        <v>140</v>
      </c>
      <c r="B144" s="34">
        <v>6262</v>
      </c>
      <c r="C144" s="34" t="s">
        <v>468</v>
      </c>
      <c r="D144" s="34" t="s">
        <v>353</v>
      </c>
      <c r="E144" s="34" t="s">
        <v>469</v>
      </c>
      <c r="F144" s="34">
        <v>75.31</v>
      </c>
      <c r="G144" s="34" t="s">
        <v>624</v>
      </c>
    </row>
    <row r="145" spans="1:7" ht="15">
      <c r="A145" s="52">
        <v>141</v>
      </c>
      <c r="B145" s="34">
        <v>6263</v>
      </c>
      <c r="C145" s="34" t="s">
        <v>468</v>
      </c>
      <c r="D145" s="34" t="s">
        <v>353</v>
      </c>
      <c r="E145" s="34" t="s">
        <v>469</v>
      </c>
      <c r="F145" s="34">
        <v>492.28</v>
      </c>
      <c r="G145" s="34" t="s">
        <v>625</v>
      </c>
    </row>
    <row r="146" spans="1:7" ht="15">
      <c r="A146" s="52">
        <v>142</v>
      </c>
      <c r="B146" s="34">
        <v>6264</v>
      </c>
      <c r="C146" s="34" t="s">
        <v>468</v>
      </c>
      <c r="D146" s="34" t="s">
        <v>353</v>
      </c>
      <c r="E146" s="34" t="s">
        <v>469</v>
      </c>
      <c r="F146" s="34">
        <v>344.02</v>
      </c>
      <c r="G146" s="34" t="s">
        <v>626</v>
      </c>
    </row>
    <row r="147" spans="1:7" ht="15">
      <c r="A147" s="52">
        <v>143</v>
      </c>
      <c r="B147" s="34">
        <v>6265</v>
      </c>
      <c r="C147" s="34" t="s">
        <v>468</v>
      </c>
      <c r="D147" s="34" t="s">
        <v>353</v>
      </c>
      <c r="E147" s="34" t="s">
        <v>469</v>
      </c>
      <c r="F147" s="34">
        <v>46.83</v>
      </c>
      <c r="G147" s="34" t="s">
        <v>627</v>
      </c>
    </row>
    <row r="148" spans="1:7" ht="15">
      <c r="A148" s="52">
        <v>144</v>
      </c>
      <c r="B148" s="34">
        <v>6266</v>
      </c>
      <c r="C148" s="34" t="s">
        <v>468</v>
      </c>
      <c r="D148" s="34" t="s">
        <v>353</v>
      </c>
      <c r="E148" s="34" t="s">
        <v>469</v>
      </c>
      <c r="F148" s="34">
        <v>116.16</v>
      </c>
      <c r="G148" s="34" t="s">
        <v>628</v>
      </c>
    </row>
    <row r="149" spans="1:7" ht="15">
      <c r="A149" s="52">
        <v>145</v>
      </c>
      <c r="B149" s="34">
        <v>6267</v>
      </c>
      <c r="C149" s="34" t="s">
        <v>468</v>
      </c>
      <c r="D149" s="34" t="s">
        <v>353</v>
      </c>
      <c r="E149" s="34" t="s">
        <v>469</v>
      </c>
      <c r="F149" s="34">
        <v>70.93</v>
      </c>
      <c r="G149" s="34" t="s">
        <v>629</v>
      </c>
    </row>
    <row r="150" spans="1:7" ht="15">
      <c r="A150" s="52">
        <v>146</v>
      </c>
      <c r="B150" s="34">
        <v>6271</v>
      </c>
      <c r="C150" s="34" t="s">
        <v>468</v>
      </c>
      <c r="D150" s="34" t="s">
        <v>353</v>
      </c>
      <c r="E150" s="34" t="s">
        <v>469</v>
      </c>
      <c r="F150" s="34">
        <v>1860</v>
      </c>
      <c r="G150" s="34" t="s">
        <v>630</v>
      </c>
    </row>
    <row r="151" spans="1:7" ht="15">
      <c r="A151" s="52">
        <v>147</v>
      </c>
      <c r="B151" s="34">
        <v>6273</v>
      </c>
      <c r="C151" s="34" t="s">
        <v>468</v>
      </c>
      <c r="D151" s="34" t="s">
        <v>353</v>
      </c>
      <c r="E151" s="34" t="s">
        <v>469</v>
      </c>
      <c r="F151" s="34">
        <v>300.18</v>
      </c>
      <c r="G151" s="34" t="s">
        <v>631</v>
      </c>
    </row>
    <row r="152" spans="1:7" ht="15">
      <c r="A152" s="52">
        <v>148</v>
      </c>
      <c r="B152" s="34">
        <v>6282</v>
      </c>
      <c r="C152" s="34" t="s">
        <v>468</v>
      </c>
      <c r="D152" s="34" t="s">
        <v>353</v>
      </c>
      <c r="E152" s="34" t="s">
        <v>469</v>
      </c>
      <c r="F152" s="34">
        <v>199.16</v>
      </c>
      <c r="G152" s="34" t="s">
        <v>632</v>
      </c>
    </row>
    <row r="153" spans="1:7" ht="15">
      <c r="A153" s="52">
        <v>149</v>
      </c>
      <c r="B153" s="34">
        <v>6283</v>
      </c>
      <c r="C153" s="34" t="s">
        <v>468</v>
      </c>
      <c r="D153" s="34" t="s">
        <v>353</v>
      </c>
      <c r="E153" s="34" t="s">
        <v>469</v>
      </c>
      <c r="F153" s="34">
        <v>212.68</v>
      </c>
      <c r="G153" s="34" t="s">
        <v>633</v>
      </c>
    </row>
    <row r="154" spans="1:7" ht="15">
      <c r="A154" s="52">
        <v>150</v>
      </c>
      <c r="B154" s="34">
        <v>6285</v>
      </c>
      <c r="C154" s="34" t="s">
        <v>468</v>
      </c>
      <c r="D154" s="34" t="s">
        <v>353</v>
      </c>
      <c r="E154" s="34" t="s">
        <v>469</v>
      </c>
      <c r="F154" s="34">
        <v>29.59</v>
      </c>
      <c r="G154" s="34" t="s">
        <v>634</v>
      </c>
    </row>
    <row r="155" spans="1:7" ht="15">
      <c r="A155" s="52">
        <v>151</v>
      </c>
      <c r="B155" s="34">
        <v>6286</v>
      </c>
      <c r="C155" s="34" t="s">
        <v>468</v>
      </c>
      <c r="D155" s="34" t="s">
        <v>353</v>
      </c>
      <c r="E155" s="34" t="s">
        <v>469</v>
      </c>
      <c r="F155" s="34">
        <v>81.54</v>
      </c>
      <c r="G155" s="34" t="s">
        <v>635</v>
      </c>
    </row>
    <row r="156" spans="1:7" ht="15">
      <c r="A156" s="52">
        <v>152</v>
      </c>
      <c r="B156" s="34">
        <v>6289</v>
      </c>
      <c r="C156" s="34" t="s">
        <v>468</v>
      </c>
      <c r="D156" s="34" t="s">
        <v>353</v>
      </c>
      <c r="E156" s="34" t="s">
        <v>469</v>
      </c>
      <c r="F156" s="34">
        <v>107.14</v>
      </c>
      <c r="G156" s="34" t="s">
        <v>636</v>
      </c>
    </row>
    <row r="157" spans="1:7" ht="15">
      <c r="A157" s="52">
        <v>153</v>
      </c>
      <c r="B157" s="34">
        <v>6295</v>
      </c>
      <c r="C157" s="34" t="s">
        <v>468</v>
      </c>
      <c r="D157" s="34" t="s">
        <v>353</v>
      </c>
      <c r="E157" s="34" t="s">
        <v>469</v>
      </c>
      <c r="F157" s="34">
        <v>45.49</v>
      </c>
      <c r="G157" s="34" t="s">
        <v>637</v>
      </c>
    </row>
    <row r="158" spans="1:7" ht="15">
      <c r="A158" s="52">
        <v>154</v>
      </c>
      <c r="B158" s="34">
        <v>6296</v>
      </c>
      <c r="C158" s="34" t="s">
        <v>468</v>
      </c>
      <c r="D158" s="34" t="s">
        <v>353</v>
      </c>
      <c r="E158" s="34" t="s">
        <v>469</v>
      </c>
      <c r="F158" s="34">
        <v>85.6</v>
      </c>
      <c r="G158" s="34" t="s">
        <v>638</v>
      </c>
    </row>
    <row r="159" spans="1:7" ht="15">
      <c r="A159" s="52">
        <v>155</v>
      </c>
      <c r="B159" s="34">
        <v>6297</v>
      </c>
      <c r="C159" s="34" t="s">
        <v>468</v>
      </c>
      <c r="D159" s="34" t="s">
        <v>353</v>
      </c>
      <c r="E159" s="34" t="s">
        <v>469</v>
      </c>
      <c r="F159" s="34">
        <v>110.96</v>
      </c>
      <c r="G159" s="34" t="s">
        <v>639</v>
      </c>
    </row>
    <row r="160" spans="1:7" ht="15">
      <c r="A160" s="52">
        <v>156</v>
      </c>
      <c r="B160" s="34">
        <v>6298</v>
      </c>
      <c r="C160" s="34" t="s">
        <v>468</v>
      </c>
      <c r="D160" s="34" t="s">
        <v>353</v>
      </c>
      <c r="E160" s="34" t="s">
        <v>469</v>
      </c>
      <c r="F160" s="34">
        <v>92.12</v>
      </c>
      <c r="G160" s="34" t="s">
        <v>640</v>
      </c>
    </row>
    <row r="161" spans="1:7" ht="15">
      <c r="A161" s="52">
        <v>157</v>
      </c>
      <c r="B161" s="34">
        <v>6299</v>
      </c>
      <c r="C161" s="34" t="s">
        <v>468</v>
      </c>
      <c r="D161" s="34" t="s">
        <v>353</v>
      </c>
      <c r="E161" s="34" t="s">
        <v>469</v>
      </c>
      <c r="F161" s="34">
        <v>215.37</v>
      </c>
      <c r="G161" s="34" t="s">
        <v>641</v>
      </c>
    </row>
    <row r="162" spans="1:7" ht="15">
      <c r="A162" s="52">
        <v>158</v>
      </c>
      <c r="B162" s="34">
        <v>6300</v>
      </c>
      <c r="C162" s="34" t="s">
        <v>468</v>
      </c>
      <c r="D162" s="34" t="s">
        <v>353</v>
      </c>
      <c r="E162" s="34" t="s">
        <v>469</v>
      </c>
      <c r="F162" s="34">
        <v>44.17</v>
      </c>
      <c r="G162" s="34" t="s">
        <v>642</v>
      </c>
    </row>
    <row r="163" spans="1:7" ht="15">
      <c r="A163" s="52">
        <v>159</v>
      </c>
      <c r="B163" s="34">
        <v>6301</v>
      </c>
      <c r="C163" s="34" t="s">
        <v>468</v>
      </c>
      <c r="D163" s="34" t="s">
        <v>353</v>
      </c>
      <c r="E163" s="34" t="s">
        <v>469</v>
      </c>
      <c r="F163" s="34">
        <v>371.72</v>
      </c>
      <c r="G163" s="34" t="s">
        <v>643</v>
      </c>
    </row>
    <row r="164" spans="1:7" ht="15">
      <c r="A164" s="52">
        <v>160</v>
      </c>
      <c r="B164" s="34">
        <v>6303</v>
      </c>
      <c r="C164" s="34" t="s">
        <v>468</v>
      </c>
      <c r="D164" s="34" t="s">
        <v>353</v>
      </c>
      <c r="E164" s="34" t="s">
        <v>469</v>
      </c>
      <c r="F164" s="34">
        <v>21.76</v>
      </c>
      <c r="G164" s="34" t="s">
        <v>644</v>
      </c>
    </row>
    <row r="165" spans="1:7" ht="15">
      <c r="A165" s="52">
        <v>161</v>
      </c>
      <c r="B165" s="34">
        <v>6304</v>
      </c>
      <c r="C165" s="34" t="s">
        <v>468</v>
      </c>
      <c r="D165" s="34" t="s">
        <v>353</v>
      </c>
      <c r="E165" s="34" t="s">
        <v>469</v>
      </c>
      <c r="F165" s="34">
        <v>332.94</v>
      </c>
      <c r="G165" s="34" t="s">
        <v>645</v>
      </c>
    </row>
    <row r="166" spans="1:7" ht="15">
      <c r="A166" s="52">
        <v>162</v>
      </c>
      <c r="B166" s="34">
        <v>6306</v>
      </c>
      <c r="C166" s="34" t="s">
        <v>468</v>
      </c>
      <c r="D166" s="34" t="s">
        <v>353</v>
      </c>
      <c r="E166" s="34" t="s">
        <v>469</v>
      </c>
      <c r="F166" s="34">
        <v>96.55</v>
      </c>
      <c r="G166" s="34" t="s">
        <v>646</v>
      </c>
    </row>
    <row r="167" spans="1:7" ht="15">
      <c r="A167" s="52">
        <v>163</v>
      </c>
      <c r="B167" s="34">
        <v>6307</v>
      </c>
      <c r="C167" s="34" t="s">
        <v>468</v>
      </c>
      <c r="D167" s="34" t="s">
        <v>353</v>
      </c>
      <c r="E167" s="34" t="s">
        <v>469</v>
      </c>
      <c r="F167" s="34">
        <v>132.68</v>
      </c>
      <c r="G167" s="34" t="s">
        <v>647</v>
      </c>
    </row>
    <row r="168" spans="1:7" ht="15">
      <c r="A168" s="52">
        <v>164</v>
      </c>
      <c r="B168" s="34">
        <v>6308</v>
      </c>
      <c r="C168" s="34" t="s">
        <v>468</v>
      </c>
      <c r="D168" s="34" t="s">
        <v>353</v>
      </c>
      <c r="E168" s="34" t="s">
        <v>469</v>
      </c>
      <c r="F168" s="34">
        <v>60.02</v>
      </c>
      <c r="G168" s="34" t="s">
        <v>648</v>
      </c>
    </row>
    <row r="169" spans="1:7" ht="15">
      <c r="A169" s="52">
        <v>165</v>
      </c>
      <c r="B169" s="34">
        <v>6309</v>
      </c>
      <c r="C169" s="34" t="s">
        <v>468</v>
      </c>
      <c r="D169" s="34" t="s">
        <v>353</v>
      </c>
      <c r="E169" s="34" t="s">
        <v>469</v>
      </c>
      <c r="F169" s="34">
        <v>65.72</v>
      </c>
      <c r="G169" s="34" t="s">
        <v>649</v>
      </c>
    </row>
    <row r="170" spans="1:7" ht="15">
      <c r="A170" s="52">
        <v>166</v>
      </c>
      <c r="B170" s="34">
        <v>6310</v>
      </c>
      <c r="C170" s="34" t="s">
        <v>468</v>
      </c>
      <c r="D170" s="34" t="s">
        <v>353</v>
      </c>
      <c r="E170" s="34" t="s">
        <v>469</v>
      </c>
      <c r="F170" s="34">
        <v>132.04</v>
      </c>
      <c r="G170" s="34" t="s">
        <v>650</v>
      </c>
    </row>
    <row r="171" spans="1:7" ht="15">
      <c r="A171" s="52">
        <v>167</v>
      </c>
      <c r="B171" s="34">
        <v>6312</v>
      </c>
      <c r="C171" s="34" t="s">
        <v>468</v>
      </c>
      <c r="D171" s="34" t="s">
        <v>353</v>
      </c>
      <c r="E171" s="34" t="s">
        <v>469</v>
      </c>
      <c r="F171" s="34">
        <v>58.37</v>
      </c>
      <c r="G171" s="34" t="s">
        <v>651</v>
      </c>
    </row>
    <row r="172" spans="1:7" ht="15">
      <c r="A172" s="52">
        <v>168</v>
      </c>
      <c r="B172" s="34">
        <v>6314</v>
      </c>
      <c r="C172" s="34" t="s">
        <v>468</v>
      </c>
      <c r="D172" s="34" t="s">
        <v>353</v>
      </c>
      <c r="E172" s="34" t="s">
        <v>469</v>
      </c>
      <c r="F172" s="34">
        <v>130.2</v>
      </c>
      <c r="G172" s="34" t="s">
        <v>652</v>
      </c>
    </row>
    <row r="173" spans="1:7" ht="15">
      <c r="A173" s="52">
        <v>169</v>
      </c>
      <c r="B173" s="34">
        <v>6317</v>
      </c>
      <c r="C173" s="34" t="s">
        <v>468</v>
      </c>
      <c r="D173" s="34" t="s">
        <v>353</v>
      </c>
      <c r="E173" s="34" t="s">
        <v>469</v>
      </c>
      <c r="F173" s="34">
        <v>124.02</v>
      </c>
      <c r="G173" s="34" t="s">
        <v>0</v>
      </c>
    </row>
    <row r="174" spans="1:7" ht="15">
      <c r="A174" s="52">
        <v>170</v>
      </c>
      <c r="B174" s="34">
        <v>6318</v>
      </c>
      <c r="C174" s="34" t="s">
        <v>468</v>
      </c>
      <c r="D174" s="34" t="s">
        <v>353</v>
      </c>
      <c r="E174" s="34" t="s">
        <v>469</v>
      </c>
      <c r="F174" s="34">
        <v>196</v>
      </c>
      <c r="G174" s="34" t="s">
        <v>1</v>
      </c>
    </row>
    <row r="175" spans="1:7" ht="15">
      <c r="A175" s="52">
        <v>171</v>
      </c>
      <c r="B175" s="34">
        <v>6319</v>
      </c>
      <c r="C175" s="34" t="s">
        <v>468</v>
      </c>
      <c r="D175" s="34" t="s">
        <v>353</v>
      </c>
      <c r="E175" s="34" t="s">
        <v>469</v>
      </c>
      <c r="F175" s="34">
        <v>64.18</v>
      </c>
      <c r="G175" s="34" t="s">
        <v>2</v>
      </c>
    </row>
    <row r="176" spans="1:7" ht="15">
      <c r="A176" s="52">
        <v>172</v>
      </c>
      <c r="B176" s="34">
        <v>6321</v>
      </c>
      <c r="C176" s="34" t="s">
        <v>468</v>
      </c>
      <c r="D176" s="34" t="s">
        <v>353</v>
      </c>
      <c r="E176" s="34" t="s">
        <v>469</v>
      </c>
      <c r="F176" s="34">
        <v>178.81</v>
      </c>
      <c r="G176" s="34" t="s">
        <v>3</v>
      </c>
    </row>
    <row r="177" spans="1:7" ht="15">
      <c r="A177" s="52">
        <v>173</v>
      </c>
      <c r="B177" s="34">
        <v>6323</v>
      </c>
      <c r="C177" s="34" t="s">
        <v>468</v>
      </c>
      <c r="D177" s="34" t="s">
        <v>353</v>
      </c>
      <c r="E177" s="34" t="s">
        <v>469</v>
      </c>
      <c r="F177" s="34">
        <v>11.82</v>
      </c>
      <c r="G177" s="34" t="s">
        <v>4</v>
      </c>
    </row>
    <row r="178" spans="1:7" ht="15">
      <c r="A178" s="52">
        <v>174</v>
      </c>
      <c r="B178" s="34">
        <v>6327</v>
      </c>
      <c r="C178" s="34" t="s">
        <v>468</v>
      </c>
      <c r="D178" s="34" t="s">
        <v>353</v>
      </c>
      <c r="E178" s="34" t="s">
        <v>469</v>
      </c>
      <c r="F178" s="34">
        <v>82.57</v>
      </c>
      <c r="G178" s="34" t="s">
        <v>5</v>
      </c>
    </row>
    <row r="179" spans="1:7" ht="15">
      <c r="A179" s="52">
        <v>175</v>
      </c>
      <c r="B179" s="34">
        <v>6328</v>
      </c>
      <c r="C179" s="34" t="s">
        <v>468</v>
      </c>
      <c r="D179" s="34" t="s">
        <v>353</v>
      </c>
      <c r="E179" s="34" t="s">
        <v>469</v>
      </c>
      <c r="F179" s="34">
        <v>111.17</v>
      </c>
      <c r="G179" s="34" t="s">
        <v>6</v>
      </c>
    </row>
    <row r="180" spans="1:7" ht="15">
      <c r="A180" s="52">
        <v>176</v>
      </c>
      <c r="B180" s="34">
        <v>6284</v>
      </c>
      <c r="C180" s="34" t="s">
        <v>468</v>
      </c>
      <c r="D180" s="34" t="s">
        <v>353</v>
      </c>
      <c r="E180" s="34" t="s">
        <v>469</v>
      </c>
      <c r="F180" s="34">
        <v>123.59</v>
      </c>
      <c r="G180" s="34" t="s">
        <v>18</v>
      </c>
    </row>
    <row r="181" spans="1:7" ht="15">
      <c r="A181" s="52">
        <v>177</v>
      </c>
      <c r="B181" s="34">
        <v>6326</v>
      </c>
      <c r="C181" s="34" t="s">
        <v>468</v>
      </c>
      <c r="D181" s="34" t="s">
        <v>353</v>
      </c>
      <c r="E181" s="34" t="s">
        <v>469</v>
      </c>
      <c r="F181" s="34">
        <v>165.78</v>
      </c>
      <c r="G181" s="34" t="s">
        <v>19</v>
      </c>
    </row>
    <row r="182" spans="1:7" ht="15">
      <c r="A182" s="52">
        <v>178</v>
      </c>
      <c r="B182" s="34">
        <v>6329</v>
      </c>
      <c r="C182" s="34" t="s">
        <v>468</v>
      </c>
      <c r="D182" s="34" t="s">
        <v>353</v>
      </c>
      <c r="E182" s="34" t="s">
        <v>469</v>
      </c>
      <c r="F182" s="34">
        <v>6.4</v>
      </c>
      <c r="G182" s="34" t="s">
        <v>31</v>
      </c>
    </row>
    <row r="183" spans="1:7" ht="15">
      <c r="A183" s="52">
        <v>179</v>
      </c>
      <c r="B183" s="34">
        <v>6330</v>
      </c>
      <c r="C183" s="34" t="s">
        <v>468</v>
      </c>
      <c r="D183" s="34" t="s">
        <v>353</v>
      </c>
      <c r="E183" s="34" t="s">
        <v>469</v>
      </c>
      <c r="F183" s="34">
        <v>53.25</v>
      </c>
      <c r="G183" s="34" t="s">
        <v>32</v>
      </c>
    </row>
    <row r="184" spans="1:7" ht="15">
      <c r="A184" s="52">
        <v>180</v>
      </c>
      <c r="B184" s="34">
        <v>6331</v>
      </c>
      <c r="C184" s="34" t="s">
        <v>468</v>
      </c>
      <c r="D184" s="34" t="s">
        <v>353</v>
      </c>
      <c r="E184" s="34" t="s">
        <v>469</v>
      </c>
      <c r="F184" s="34">
        <v>87.3</v>
      </c>
      <c r="G184" s="34" t="s">
        <v>33</v>
      </c>
    </row>
    <row r="185" spans="1:7" ht="15">
      <c r="A185" s="52">
        <v>181</v>
      </c>
      <c r="B185" s="34">
        <v>6332</v>
      </c>
      <c r="C185" s="34" t="s">
        <v>468</v>
      </c>
      <c r="D185" s="34" t="s">
        <v>353</v>
      </c>
      <c r="E185" s="34" t="s">
        <v>469</v>
      </c>
      <c r="F185" s="34">
        <v>36.4</v>
      </c>
      <c r="G185" s="34" t="s">
        <v>34</v>
      </c>
    </row>
    <row r="186" spans="1:7" ht="15">
      <c r="A186" s="52">
        <v>182</v>
      </c>
      <c r="B186" s="34">
        <v>6333</v>
      </c>
      <c r="C186" s="34" t="s">
        <v>468</v>
      </c>
      <c r="D186" s="34" t="s">
        <v>353</v>
      </c>
      <c r="E186" s="34" t="s">
        <v>469</v>
      </c>
      <c r="F186" s="34">
        <v>106.05</v>
      </c>
      <c r="G186" s="34" t="s">
        <v>35</v>
      </c>
    </row>
    <row r="187" spans="1:7" ht="15">
      <c r="A187" s="52">
        <v>183</v>
      </c>
      <c r="B187" s="34">
        <v>6334</v>
      </c>
      <c r="C187" s="34" t="s">
        <v>468</v>
      </c>
      <c r="D187" s="34" t="s">
        <v>353</v>
      </c>
      <c r="E187" s="34" t="s">
        <v>469</v>
      </c>
      <c r="F187" s="34">
        <v>30.05</v>
      </c>
      <c r="G187" s="34" t="s">
        <v>36</v>
      </c>
    </row>
    <row r="188" spans="1:7" ht="15">
      <c r="A188" s="52">
        <v>184</v>
      </c>
      <c r="B188" s="34">
        <v>6335</v>
      </c>
      <c r="C188" s="34" t="s">
        <v>468</v>
      </c>
      <c r="D188" s="34" t="s">
        <v>353</v>
      </c>
      <c r="E188" s="34" t="s">
        <v>469</v>
      </c>
      <c r="F188" s="34">
        <v>11.5</v>
      </c>
      <c r="G188" s="34" t="s">
        <v>37</v>
      </c>
    </row>
    <row r="189" spans="1:7" ht="15">
      <c r="A189" s="52">
        <v>185</v>
      </c>
      <c r="B189" s="34">
        <v>6336</v>
      </c>
      <c r="C189" s="34" t="s">
        <v>468</v>
      </c>
      <c r="D189" s="34" t="s">
        <v>353</v>
      </c>
      <c r="E189" s="34" t="s">
        <v>469</v>
      </c>
      <c r="F189" s="34">
        <v>23.9</v>
      </c>
      <c r="G189" s="34" t="s">
        <v>38</v>
      </c>
    </row>
    <row r="190" spans="1:7" ht="15">
      <c r="A190" s="52">
        <v>186</v>
      </c>
      <c r="B190" s="34">
        <v>6337</v>
      </c>
      <c r="C190" s="34" t="s">
        <v>468</v>
      </c>
      <c r="D190" s="34" t="s">
        <v>353</v>
      </c>
      <c r="E190" s="34" t="s">
        <v>469</v>
      </c>
      <c r="F190" s="34">
        <v>63.05</v>
      </c>
      <c r="G190" s="34" t="s">
        <v>39</v>
      </c>
    </row>
    <row r="191" spans="1:7" ht="15">
      <c r="A191" s="52">
        <v>187</v>
      </c>
      <c r="B191" s="34">
        <v>6338</v>
      </c>
      <c r="C191" s="34" t="s">
        <v>468</v>
      </c>
      <c r="D191" s="34" t="s">
        <v>353</v>
      </c>
      <c r="E191" s="34" t="s">
        <v>469</v>
      </c>
      <c r="F191" s="34">
        <v>36.9</v>
      </c>
      <c r="G191" s="34" t="s">
        <v>40</v>
      </c>
    </row>
    <row r="192" spans="1:7" ht="15">
      <c r="A192" s="52">
        <v>188</v>
      </c>
      <c r="B192" s="34">
        <v>6339</v>
      </c>
      <c r="C192" s="34" t="s">
        <v>468</v>
      </c>
      <c r="D192" s="34" t="s">
        <v>353</v>
      </c>
      <c r="E192" s="34" t="s">
        <v>469</v>
      </c>
      <c r="F192" s="34">
        <v>105.4</v>
      </c>
      <c r="G192" s="34" t="s">
        <v>41</v>
      </c>
    </row>
    <row r="193" spans="1:7" ht="15">
      <c r="A193" s="52">
        <v>189</v>
      </c>
      <c r="B193" s="34">
        <v>6340</v>
      </c>
      <c r="C193" s="34" t="s">
        <v>468</v>
      </c>
      <c r="D193" s="34" t="s">
        <v>353</v>
      </c>
      <c r="E193" s="34" t="s">
        <v>469</v>
      </c>
      <c r="F193" s="34">
        <v>42.3</v>
      </c>
      <c r="G193" s="34" t="s">
        <v>42</v>
      </c>
    </row>
    <row r="194" spans="1:7" ht="15">
      <c r="A194" s="52">
        <v>190</v>
      </c>
      <c r="B194" s="34">
        <v>6341</v>
      </c>
      <c r="C194" s="34" t="s">
        <v>468</v>
      </c>
      <c r="D194" s="34" t="s">
        <v>353</v>
      </c>
      <c r="E194" s="34" t="s">
        <v>469</v>
      </c>
      <c r="F194" s="34">
        <v>96.9</v>
      </c>
      <c r="G194" s="34" t="s">
        <v>43</v>
      </c>
    </row>
    <row r="195" spans="1:7" ht="15">
      <c r="A195" s="52">
        <v>191</v>
      </c>
      <c r="B195" s="34">
        <v>6342</v>
      </c>
      <c r="C195" s="34" t="s">
        <v>468</v>
      </c>
      <c r="D195" s="34" t="s">
        <v>353</v>
      </c>
      <c r="E195" s="34" t="s">
        <v>469</v>
      </c>
      <c r="F195" s="34">
        <v>44.5</v>
      </c>
      <c r="G195" s="34" t="s">
        <v>44</v>
      </c>
    </row>
    <row r="196" spans="1:7" ht="15">
      <c r="A196" s="52">
        <v>192</v>
      </c>
      <c r="B196" s="34">
        <v>6343</v>
      </c>
      <c r="C196" s="34" t="s">
        <v>468</v>
      </c>
      <c r="D196" s="34" t="s">
        <v>353</v>
      </c>
      <c r="E196" s="34" t="s">
        <v>469</v>
      </c>
      <c r="F196" s="34">
        <v>34.8</v>
      </c>
      <c r="G196" s="34" t="s">
        <v>45</v>
      </c>
    </row>
    <row r="197" spans="1:7" ht="15">
      <c r="A197" s="52">
        <v>193</v>
      </c>
      <c r="B197" s="34">
        <v>6344</v>
      </c>
      <c r="C197" s="34" t="s">
        <v>468</v>
      </c>
      <c r="D197" s="34" t="s">
        <v>353</v>
      </c>
      <c r="E197" s="34" t="s">
        <v>469</v>
      </c>
      <c r="F197" s="34">
        <v>314</v>
      </c>
      <c r="G197" s="34" t="s">
        <v>46</v>
      </c>
    </row>
    <row r="198" spans="1:7" ht="15">
      <c r="A198" s="52">
        <v>194</v>
      </c>
      <c r="B198" s="34">
        <v>6345</v>
      </c>
      <c r="C198" s="34" t="s">
        <v>468</v>
      </c>
      <c r="D198" s="34" t="s">
        <v>353</v>
      </c>
      <c r="E198" s="34" t="s">
        <v>469</v>
      </c>
      <c r="F198" s="34">
        <v>68.66</v>
      </c>
      <c r="G198" s="34" t="s">
        <v>47</v>
      </c>
    </row>
    <row r="199" spans="1:7" ht="15">
      <c r="A199" s="52">
        <v>195</v>
      </c>
      <c r="B199" s="34">
        <v>6346</v>
      </c>
      <c r="C199" s="34" t="s">
        <v>468</v>
      </c>
      <c r="D199" s="34" t="s">
        <v>353</v>
      </c>
      <c r="E199" s="34" t="s">
        <v>469</v>
      </c>
      <c r="F199" s="34">
        <v>197.37</v>
      </c>
      <c r="G199" s="34" t="s">
        <v>48</v>
      </c>
    </row>
    <row r="200" spans="1:7" ht="15">
      <c r="A200" s="52">
        <v>196</v>
      </c>
      <c r="B200" s="34">
        <v>6347</v>
      </c>
      <c r="C200" s="34" t="s">
        <v>468</v>
      </c>
      <c r="D200" s="34" t="s">
        <v>353</v>
      </c>
      <c r="E200" s="34" t="s">
        <v>469</v>
      </c>
      <c r="F200" s="34">
        <v>485.57</v>
      </c>
      <c r="G200" s="34" t="s">
        <v>49</v>
      </c>
    </row>
    <row r="201" spans="1:7" ht="15">
      <c r="A201" s="52">
        <v>197</v>
      </c>
      <c r="B201" s="34">
        <v>6348</v>
      </c>
      <c r="C201" s="34" t="s">
        <v>468</v>
      </c>
      <c r="D201" s="34" t="s">
        <v>353</v>
      </c>
      <c r="E201" s="34" t="s">
        <v>469</v>
      </c>
      <c r="F201" s="34">
        <v>261.74</v>
      </c>
      <c r="G201" s="34" t="s">
        <v>50</v>
      </c>
    </row>
    <row r="202" spans="1:7" ht="15">
      <c r="A202" s="52">
        <v>198</v>
      </c>
      <c r="B202" s="34">
        <v>6349</v>
      </c>
      <c r="C202" s="34" t="s">
        <v>468</v>
      </c>
      <c r="D202" s="34" t="s">
        <v>353</v>
      </c>
      <c r="E202" s="34" t="s">
        <v>469</v>
      </c>
      <c r="F202" s="34">
        <v>160.23</v>
      </c>
      <c r="G202" s="34" t="s">
        <v>51</v>
      </c>
    </row>
    <row r="203" spans="1:7" ht="15">
      <c r="A203" s="52">
        <v>199</v>
      </c>
      <c r="B203" s="34">
        <v>6350</v>
      </c>
      <c r="C203" s="34" t="s">
        <v>468</v>
      </c>
      <c r="D203" s="34" t="s">
        <v>353</v>
      </c>
      <c r="E203" s="34" t="s">
        <v>469</v>
      </c>
      <c r="F203" s="34">
        <v>416.27</v>
      </c>
      <c r="G203" s="34" t="s">
        <v>52</v>
      </c>
    </row>
    <row r="204" spans="1:7" ht="15">
      <c r="A204" s="52">
        <v>200</v>
      </c>
      <c r="B204" s="34">
        <v>6351</v>
      </c>
      <c r="C204" s="34" t="s">
        <v>468</v>
      </c>
      <c r="D204" s="34" t="s">
        <v>353</v>
      </c>
      <c r="E204" s="34" t="s">
        <v>469</v>
      </c>
      <c r="F204" s="34">
        <v>297.95</v>
      </c>
      <c r="G204" s="34" t="s">
        <v>53</v>
      </c>
    </row>
    <row r="205" spans="1:7" ht="15">
      <c r="A205" s="52">
        <v>201</v>
      </c>
      <c r="B205" s="34">
        <v>6352</v>
      </c>
      <c r="C205" s="34" t="s">
        <v>468</v>
      </c>
      <c r="D205" s="34" t="s">
        <v>353</v>
      </c>
      <c r="E205" s="34" t="s">
        <v>469</v>
      </c>
      <c r="F205" s="34">
        <v>82.96</v>
      </c>
      <c r="G205" s="34" t="s">
        <v>54</v>
      </c>
    </row>
    <row r="206" spans="1:7" ht="15">
      <c r="A206" s="52">
        <v>202</v>
      </c>
      <c r="B206" s="34">
        <v>6354</v>
      </c>
      <c r="C206" s="34" t="s">
        <v>468</v>
      </c>
      <c r="D206" s="34" t="s">
        <v>353</v>
      </c>
      <c r="E206" s="34" t="s">
        <v>469</v>
      </c>
      <c r="F206" s="34">
        <v>61.71</v>
      </c>
      <c r="G206" s="34" t="s">
        <v>55</v>
      </c>
    </row>
    <row r="207" spans="1:7" ht="15">
      <c r="A207" s="52">
        <v>203</v>
      </c>
      <c r="B207" s="34">
        <v>6355</v>
      </c>
      <c r="C207" s="34" t="s">
        <v>468</v>
      </c>
      <c r="D207" s="34" t="s">
        <v>353</v>
      </c>
      <c r="E207" s="34" t="s">
        <v>469</v>
      </c>
      <c r="F207" s="34">
        <v>158.03</v>
      </c>
      <c r="G207" s="34" t="s">
        <v>56</v>
      </c>
    </row>
    <row r="208" spans="1:7" ht="15">
      <c r="A208" s="52">
        <v>204</v>
      </c>
      <c r="B208" s="34">
        <v>6356</v>
      </c>
      <c r="C208" s="34" t="s">
        <v>468</v>
      </c>
      <c r="D208" s="34" t="s">
        <v>353</v>
      </c>
      <c r="E208" s="34" t="s">
        <v>469</v>
      </c>
      <c r="F208" s="34">
        <v>239.57</v>
      </c>
      <c r="G208" s="34" t="s">
        <v>57</v>
      </c>
    </row>
    <row r="209" spans="1:7" ht="15">
      <c r="A209" s="52">
        <v>205</v>
      </c>
      <c r="B209" s="34">
        <v>6357</v>
      </c>
      <c r="C209" s="34" t="s">
        <v>468</v>
      </c>
      <c r="D209" s="34" t="s">
        <v>353</v>
      </c>
      <c r="E209" s="34" t="s">
        <v>469</v>
      </c>
      <c r="F209" s="34">
        <v>407.15</v>
      </c>
      <c r="G209" s="34" t="s">
        <v>58</v>
      </c>
    </row>
    <row r="210" spans="1:7" ht="15">
      <c r="A210" s="52">
        <v>206</v>
      </c>
      <c r="B210" s="34">
        <v>6358</v>
      </c>
      <c r="C210" s="34" t="s">
        <v>468</v>
      </c>
      <c r="D210" s="34" t="s">
        <v>353</v>
      </c>
      <c r="E210" s="34" t="s">
        <v>469</v>
      </c>
      <c r="F210" s="34">
        <v>342.77</v>
      </c>
      <c r="G210" s="34" t="s">
        <v>59</v>
      </c>
    </row>
    <row r="211" spans="1:7" ht="15">
      <c r="A211" s="52">
        <v>207</v>
      </c>
      <c r="B211" s="34">
        <v>6359</v>
      </c>
      <c r="C211" s="34" t="s">
        <v>468</v>
      </c>
      <c r="D211" s="34" t="s">
        <v>353</v>
      </c>
      <c r="E211" s="34" t="s">
        <v>469</v>
      </c>
      <c r="F211" s="34">
        <v>332.33</v>
      </c>
      <c r="G211" s="34" t="s">
        <v>60</v>
      </c>
    </row>
    <row r="212" spans="1:7" ht="15">
      <c r="A212" s="52">
        <v>208</v>
      </c>
      <c r="B212" s="34">
        <v>6360</v>
      </c>
      <c r="C212" s="34" t="s">
        <v>468</v>
      </c>
      <c r="D212" s="34" t="s">
        <v>353</v>
      </c>
      <c r="E212" s="34" t="s">
        <v>469</v>
      </c>
      <c r="F212" s="34">
        <v>25</v>
      </c>
      <c r="G212" s="34" t="s">
        <v>61</v>
      </c>
    </row>
    <row r="213" spans="1:7" ht="15">
      <c r="A213" s="52">
        <v>209</v>
      </c>
      <c r="B213" s="34">
        <v>6361</v>
      </c>
      <c r="C213" s="34" t="s">
        <v>468</v>
      </c>
      <c r="D213" s="34" t="s">
        <v>353</v>
      </c>
      <c r="E213" s="34" t="s">
        <v>469</v>
      </c>
      <c r="F213" s="34">
        <v>13.2</v>
      </c>
      <c r="G213" s="34" t="s">
        <v>62</v>
      </c>
    </row>
    <row r="214" spans="1:7" ht="15">
      <c r="A214" s="52">
        <v>210</v>
      </c>
      <c r="B214" s="34">
        <v>6362</v>
      </c>
      <c r="C214" s="34" t="s">
        <v>468</v>
      </c>
      <c r="D214" s="34" t="s">
        <v>353</v>
      </c>
      <c r="E214" s="34" t="s">
        <v>469</v>
      </c>
      <c r="F214" s="34">
        <v>18701.31</v>
      </c>
      <c r="G214" s="34" t="s">
        <v>63</v>
      </c>
    </row>
    <row r="215" spans="1:7" ht="15">
      <c r="A215" s="52">
        <v>211</v>
      </c>
      <c r="B215" s="34">
        <v>6363</v>
      </c>
      <c r="C215" s="34" t="s">
        <v>468</v>
      </c>
      <c r="D215" s="34" t="s">
        <v>353</v>
      </c>
      <c r="E215" s="34" t="s">
        <v>469</v>
      </c>
      <c r="F215" s="34">
        <v>159.7</v>
      </c>
      <c r="G215" s="34" t="s">
        <v>64</v>
      </c>
    </row>
    <row r="216" spans="1:7" ht="15">
      <c r="A216" s="52">
        <v>212</v>
      </c>
      <c r="B216" s="34">
        <v>6364</v>
      </c>
      <c r="C216" s="34" t="s">
        <v>468</v>
      </c>
      <c r="D216" s="34" t="s">
        <v>353</v>
      </c>
      <c r="E216" s="34" t="s">
        <v>469</v>
      </c>
      <c r="F216" s="34">
        <v>129.35</v>
      </c>
      <c r="G216" s="34" t="s">
        <v>65</v>
      </c>
    </row>
    <row r="217" spans="1:7" ht="15">
      <c r="A217" s="52">
        <v>213</v>
      </c>
      <c r="B217" s="34">
        <v>6365</v>
      </c>
      <c r="C217" s="34" t="s">
        <v>468</v>
      </c>
      <c r="D217" s="34" t="s">
        <v>353</v>
      </c>
      <c r="E217" s="34" t="s">
        <v>469</v>
      </c>
      <c r="F217" s="34">
        <v>22.4</v>
      </c>
      <c r="G217" s="34" t="s">
        <v>66</v>
      </c>
    </row>
    <row r="218" spans="1:7" ht="15">
      <c r="A218" s="52">
        <v>214</v>
      </c>
      <c r="B218" s="34">
        <v>6366</v>
      </c>
      <c r="C218" s="34" t="s">
        <v>468</v>
      </c>
      <c r="D218" s="34" t="s">
        <v>353</v>
      </c>
      <c r="E218" s="34" t="s">
        <v>469</v>
      </c>
      <c r="F218" s="34">
        <v>16.55</v>
      </c>
      <c r="G218" s="34" t="s">
        <v>67</v>
      </c>
    </row>
    <row r="219" spans="1:7" ht="15">
      <c r="A219" s="52">
        <v>215</v>
      </c>
      <c r="B219" s="34">
        <v>6367</v>
      </c>
      <c r="C219" s="34" t="s">
        <v>468</v>
      </c>
      <c r="D219" s="34" t="s">
        <v>353</v>
      </c>
      <c r="E219" s="34" t="s">
        <v>469</v>
      </c>
      <c r="F219" s="34">
        <v>213.99</v>
      </c>
      <c r="G219" s="34" t="s">
        <v>68</v>
      </c>
    </row>
    <row r="220" spans="1:7" ht="15">
      <c r="A220" s="52">
        <v>216</v>
      </c>
      <c r="B220" s="34">
        <v>6368</v>
      </c>
      <c r="C220" s="34" t="s">
        <v>468</v>
      </c>
      <c r="D220" s="34" t="s">
        <v>353</v>
      </c>
      <c r="E220" s="34" t="s">
        <v>469</v>
      </c>
      <c r="F220" s="34">
        <v>672.12</v>
      </c>
      <c r="G220" s="34" t="s">
        <v>69</v>
      </c>
    </row>
    <row r="221" spans="1:7" ht="15">
      <c r="A221" s="52">
        <v>217</v>
      </c>
      <c r="B221" s="34">
        <v>6369</v>
      </c>
      <c r="C221" s="34" t="s">
        <v>468</v>
      </c>
      <c r="D221" s="34" t="s">
        <v>353</v>
      </c>
      <c r="E221" s="34" t="s">
        <v>469</v>
      </c>
      <c r="F221" s="34">
        <v>264.5</v>
      </c>
      <c r="G221" s="34" t="s">
        <v>70</v>
      </c>
    </row>
    <row r="222" spans="1:7" ht="15">
      <c r="A222" s="52">
        <v>218</v>
      </c>
      <c r="B222" s="34">
        <v>6370</v>
      </c>
      <c r="C222" s="34" t="s">
        <v>468</v>
      </c>
      <c r="D222" s="34" t="s">
        <v>353</v>
      </c>
      <c r="E222" s="34" t="s">
        <v>469</v>
      </c>
      <c r="F222" s="34">
        <v>321.09</v>
      </c>
      <c r="G222" s="34" t="s">
        <v>71</v>
      </c>
    </row>
    <row r="223" spans="1:7" ht="15">
      <c r="A223" s="52">
        <v>219</v>
      </c>
      <c r="B223" s="34">
        <v>6371</v>
      </c>
      <c r="C223" s="34" t="s">
        <v>468</v>
      </c>
      <c r="D223" s="34" t="s">
        <v>353</v>
      </c>
      <c r="E223" s="34" t="s">
        <v>469</v>
      </c>
      <c r="F223" s="34">
        <v>54.62</v>
      </c>
      <c r="G223" s="34" t="s">
        <v>72</v>
      </c>
    </row>
    <row r="224" spans="1:7" ht="15">
      <c r="A224" s="52">
        <v>220</v>
      </c>
      <c r="B224" s="34">
        <v>6372</v>
      </c>
      <c r="C224" s="34" t="s">
        <v>468</v>
      </c>
      <c r="D224" s="34" t="s">
        <v>353</v>
      </c>
      <c r="E224" s="34" t="s">
        <v>469</v>
      </c>
      <c r="F224" s="34">
        <v>294.48</v>
      </c>
      <c r="G224" s="34" t="s">
        <v>73</v>
      </c>
    </row>
    <row r="225" spans="1:7" ht="15">
      <c r="A225" s="52">
        <v>221</v>
      </c>
      <c r="B225" s="34">
        <v>6373</v>
      </c>
      <c r="C225" s="34" t="s">
        <v>468</v>
      </c>
      <c r="D225" s="34" t="s">
        <v>353</v>
      </c>
      <c r="E225" s="34" t="s">
        <v>469</v>
      </c>
      <c r="F225" s="34">
        <v>168.45</v>
      </c>
      <c r="G225" s="34" t="s">
        <v>74</v>
      </c>
    </row>
    <row r="226" spans="1:7" ht="15">
      <c r="A226" s="52">
        <v>222</v>
      </c>
      <c r="B226" s="34">
        <v>6374</v>
      </c>
      <c r="C226" s="34" t="s">
        <v>468</v>
      </c>
      <c r="D226" s="34" t="s">
        <v>353</v>
      </c>
      <c r="E226" s="34" t="s">
        <v>469</v>
      </c>
      <c r="F226" s="34">
        <v>142.2</v>
      </c>
      <c r="G226" s="34" t="s">
        <v>75</v>
      </c>
    </row>
    <row r="227" spans="1:7" ht="15">
      <c r="A227" s="52">
        <v>223</v>
      </c>
      <c r="B227" s="34">
        <v>6375</v>
      </c>
      <c r="C227" s="34" t="s">
        <v>468</v>
      </c>
      <c r="D227" s="34" t="s">
        <v>353</v>
      </c>
      <c r="E227" s="34" t="s">
        <v>469</v>
      </c>
      <c r="F227" s="34">
        <v>54.62</v>
      </c>
      <c r="G227" s="34" t="s">
        <v>76</v>
      </c>
    </row>
    <row r="228" spans="1:7" ht="15">
      <c r="A228" s="52">
        <v>224</v>
      </c>
      <c r="B228" s="34">
        <v>6376</v>
      </c>
      <c r="C228" s="34" t="s">
        <v>468</v>
      </c>
      <c r="D228" s="34" t="s">
        <v>353</v>
      </c>
      <c r="E228" s="34" t="s">
        <v>469</v>
      </c>
      <c r="F228" s="34">
        <v>155.83</v>
      </c>
      <c r="G228" s="34" t="s">
        <v>77</v>
      </c>
    </row>
    <row r="229" spans="1:7" ht="15">
      <c r="A229" s="52">
        <v>225</v>
      </c>
      <c r="B229" s="34">
        <v>6378</v>
      </c>
      <c r="C229" s="34" t="s">
        <v>468</v>
      </c>
      <c r="D229" s="34" t="s">
        <v>353</v>
      </c>
      <c r="E229" s="34" t="s">
        <v>469</v>
      </c>
      <c r="F229" s="34">
        <v>269.34</v>
      </c>
      <c r="G229" s="34" t="s">
        <v>78</v>
      </c>
    </row>
    <row r="230" spans="1:7" ht="15">
      <c r="A230" s="52">
        <v>226</v>
      </c>
      <c r="B230" s="34">
        <v>6379</v>
      </c>
      <c r="C230" s="34" t="s">
        <v>468</v>
      </c>
      <c r="D230" s="34" t="s">
        <v>353</v>
      </c>
      <c r="E230" s="34" t="s">
        <v>469</v>
      </c>
      <c r="F230" s="34">
        <v>3873.07</v>
      </c>
      <c r="G230" s="34" t="s">
        <v>79</v>
      </c>
    </row>
    <row r="231" spans="1:7" ht="15">
      <c r="A231" s="52">
        <v>227</v>
      </c>
      <c r="B231" s="34">
        <v>6380</v>
      </c>
      <c r="C231" s="34" t="s">
        <v>468</v>
      </c>
      <c r="D231" s="34" t="s">
        <v>353</v>
      </c>
      <c r="E231" s="34" t="s">
        <v>469</v>
      </c>
      <c r="F231" s="34">
        <v>1645.8</v>
      </c>
      <c r="G231" s="34" t="s">
        <v>80</v>
      </c>
    </row>
    <row r="232" spans="1:7" ht="15">
      <c r="A232" s="52">
        <v>228</v>
      </c>
      <c r="B232" s="34">
        <v>6381</v>
      </c>
      <c r="C232" s="34" t="s">
        <v>468</v>
      </c>
      <c r="D232" s="34" t="s">
        <v>353</v>
      </c>
      <c r="E232" s="34" t="s">
        <v>469</v>
      </c>
      <c r="F232" s="34">
        <v>62.9</v>
      </c>
      <c r="G232" s="34" t="s">
        <v>81</v>
      </c>
    </row>
    <row r="233" spans="1:7" ht="15">
      <c r="A233" s="52">
        <v>229</v>
      </c>
      <c r="B233" s="34">
        <v>6382</v>
      </c>
      <c r="C233" s="34" t="s">
        <v>468</v>
      </c>
      <c r="D233" s="34" t="s">
        <v>353</v>
      </c>
      <c r="E233" s="34" t="s">
        <v>469</v>
      </c>
      <c r="F233" s="34">
        <v>20.25</v>
      </c>
      <c r="G233" s="34" t="s">
        <v>82</v>
      </c>
    </row>
    <row r="234" spans="1:7" ht="15">
      <c r="A234" s="52">
        <v>230</v>
      </c>
      <c r="B234" s="34">
        <v>6383</v>
      </c>
      <c r="C234" s="34" t="s">
        <v>468</v>
      </c>
      <c r="D234" s="34" t="s">
        <v>353</v>
      </c>
      <c r="E234" s="34" t="s">
        <v>469</v>
      </c>
      <c r="F234" s="34">
        <v>46</v>
      </c>
      <c r="G234" s="34" t="s">
        <v>83</v>
      </c>
    </row>
    <row r="235" spans="1:7" ht="15">
      <c r="A235" s="52">
        <v>231</v>
      </c>
      <c r="B235" s="34">
        <v>6384</v>
      </c>
      <c r="C235" s="34" t="s">
        <v>468</v>
      </c>
      <c r="D235" s="34" t="s">
        <v>353</v>
      </c>
      <c r="E235" s="34" t="s">
        <v>469</v>
      </c>
      <c r="F235" s="34">
        <v>47</v>
      </c>
      <c r="G235" s="34" t="s">
        <v>84</v>
      </c>
    </row>
    <row r="236" spans="1:7" ht="15">
      <c r="A236" s="52">
        <v>232</v>
      </c>
      <c r="B236" s="34">
        <v>6385</v>
      </c>
      <c r="C236" s="34" t="s">
        <v>468</v>
      </c>
      <c r="D236" s="34" t="s">
        <v>353</v>
      </c>
      <c r="E236" s="34" t="s">
        <v>469</v>
      </c>
      <c r="F236" s="34">
        <v>49.45</v>
      </c>
      <c r="G236" s="34" t="s">
        <v>85</v>
      </c>
    </row>
    <row r="237" spans="1:7" ht="15">
      <c r="A237" s="52">
        <v>233</v>
      </c>
      <c r="B237" s="34">
        <v>6386</v>
      </c>
      <c r="C237" s="34" t="s">
        <v>468</v>
      </c>
      <c r="D237" s="34" t="s">
        <v>353</v>
      </c>
      <c r="E237" s="34" t="s">
        <v>469</v>
      </c>
      <c r="F237" s="34">
        <v>24</v>
      </c>
      <c r="G237" s="34" t="s">
        <v>86</v>
      </c>
    </row>
    <row r="238" spans="1:7" ht="15">
      <c r="A238" s="52">
        <v>234</v>
      </c>
      <c r="B238" s="34">
        <v>6387</v>
      </c>
      <c r="C238" s="34" t="s">
        <v>468</v>
      </c>
      <c r="D238" s="34" t="s">
        <v>353</v>
      </c>
      <c r="E238" s="34" t="s">
        <v>469</v>
      </c>
      <c r="F238" s="34">
        <v>21.3</v>
      </c>
      <c r="G238" s="34" t="s">
        <v>87</v>
      </c>
    </row>
    <row r="239" spans="1:7" ht="15">
      <c r="A239" s="52">
        <v>235</v>
      </c>
      <c r="B239" s="34">
        <v>6388</v>
      </c>
      <c r="C239" s="34" t="s">
        <v>468</v>
      </c>
      <c r="D239" s="34" t="s">
        <v>353</v>
      </c>
      <c r="E239" s="34" t="s">
        <v>469</v>
      </c>
      <c r="F239" s="34">
        <v>21</v>
      </c>
      <c r="G239" s="34" t="s">
        <v>88</v>
      </c>
    </row>
    <row r="240" spans="1:7" ht="15">
      <c r="A240" s="52">
        <v>236</v>
      </c>
      <c r="B240" s="34">
        <v>6389</v>
      </c>
      <c r="C240" s="34" t="s">
        <v>468</v>
      </c>
      <c r="D240" s="34" t="s">
        <v>353</v>
      </c>
      <c r="E240" s="34" t="s">
        <v>469</v>
      </c>
      <c r="F240" s="34">
        <v>54.4</v>
      </c>
      <c r="G240" s="34" t="s">
        <v>89</v>
      </c>
    </row>
    <row r="241" spans="1:7" ht="15">
      <c r="A241" s="52">
        <v>237</v>
      </c>
      <c r="B241" s="34">
        <v>6390</v>
      </c>
      <c r="C241" s="34" t="s">
        <v>468</v>
      </c>
      <c r="D241" s="34" t="s">
        <v>353</v>
      </c>
      <c r="E241" s="34" t="s">
        <v>469</v>
      </c>
      <c r="F241" s="34">
        <v>503.35</v>
      </c>
      <c r="G241" s="34" t="s">
        <v>90</v>
      </c>
    </row>
    <row r="242" spans="1:7" ht="15">
      <c r="A242" s="52">
        <v>238</v>
      </c>
      <c r="B242" s="34">
        <v>6391</v>
      </c>
      <c r="C242" s="34" t="s">
        <v>468</v>
      </c>
      <c r="D242" s="34" t="s">
        <v>353</v>
      </c>
      <c r="E242" s="34" t="s">
        <v>469</v>
      </c>
      <c r="F242" s="34">
        <v>253.99</v>
      </c>
      <c r="G242" s="34" t="s">
        <v>91</v>
      </c>
    </row>
    <row r="243" spans="1:7" ht="15">
      <c r="A243" s="52">
        <v>239</v>
      </c>
      <c r="B243" s="34">
        <v>6392</v>
      </c>
      <c r="C243" s="34" t="s">
        <v>468</v>
      </c>
      <c r="D243" s="34" t="s">
        <v>353</v>
      </c>
      <c r="E243" s="34" t="s">
        <v>469</v>
      </c>
      <c r="F243" s="34">
        <v>389.47</v>
      </c>
      <c r="G243" s="34" t="s">
        <v>92</v>
      </c>
    </row>
    <row r="244" spans="1:7" ht="15">
      <c r="A244" s="52">
        <v>240</v>
      </c>
      <c r="B244" s="34">
        <v>6393</v>
      </c>
      <c r="C244" s="34" t="s">
        <v>468</v>
      </c>
      <c r="D244" s="34" t="s">
        <v>353</v>
      </c>
      <c r="E244" s="34" t="s">
        <v>469</v>
      </c>
      <c r="F244" s="34">
        <v>273.93</v>
      </c>
      <c r="G244" s="34" t="s">
        <v>93</v>
      </c>
    </row>
    <row r="245" spans="1:7" ht="15">
      <c r="A245" s="52">
        <v>241</v>
      </c>
      <c r="B245" s="34">
        <v>6394</v>
      </c>
      <c r="C245" s="34" t="s">
        <v>468</v>
      </c>
      <c r="D245" s="34" t="s">
        <v>353</v>
      </c>
      <c r="E245" s="34" t="s">
        <v>469</v>
      </c>
      <c r="F245" s="34">
        <v>236.89</v>
      </c>
      <c r="G245" s="34" t="s">
        <v>94</v>
      </c>
    </row>
    <row r="246" spans="1:7" ht="15">
      <c r="A246" s="52">
        <v>242</v>
      </c>
      <c r="B246" s="34">
        <v>6395</v>
      </c>
      <c r="C246" s="34" t="s">
        <v>468</v>
      </c>
      <c r="D246" s="34" t="s">
        <v>353</v>
      </c>
      <c r="E246" s="34" t="s">
        <v>469</v>
      </c>
      <c r="F246" s="34">
        <v>274.93</v>
      </c>
      <c r="G246" s="34" t="s">
        <v>95</v>
      </c>
    </row>
    <row r="247" spans="1:7" ht="15">
      <c r="A247" s="52">
        <v>243</v>
      </c>
      <c r="B247" s="34">
        <v>6396</v>
      </c>
      <c r="C247" s="34" t="s">
        <v>468</v>
      </c>
      <c r="D247" s="34" t="s">
        <v>353</v>
      </c>
      <c r="E247" s="34" t="s">
        <v>469</v>
      </c>
      <c r="F247" s="34">
        <v>239.85</v>
      </c>
      <c r="G247" s="34" t="s">
        <v>96</v>
      </c>
    </row>
    <row r="248" spans="1:7" ht="15">
      <c r="A248" s="52">
        <v>244</v>
      </c>
      <c r="B248" s="34">
        <v>6397</v>
      </c>
      <c r="C248" s="34" t="s">
        <v>468</v>
      </c>
      <c r="D248" s="34" t="s">
        <v>353</v>
      </c>
      <c r="E248" s="34" t="s">
        <v>469</v>
      </c>
      <c r="F248" s="34">
        <v>17.95</v>
      </c>
      <c r="G248" s="34" t="s">
        <v>97</v>
      </c>
    </row>
    <row r="249" spans="1:7" ht="15">
      <c r="A249" s="52">
        <v>245</v>
      </c>
      <c r="B249" s="34">
        <v>6398</v>
      </c>
      <c r="C249" s="34" t="s">
        <v>468</v>
      </c>
      <c r="D249" s="34" t="s">
        <v>353</v>
      </c>
      <c r="E249" s="34" t="s">
        <v>469</v>
      </c>
      <c r="F249" s="34">
        <v>45.55</v>
      </c>
      <c r="G249" s="34" t="s">
        <v>98</v>
      </c>
    </row>
    <row r="250" spans="1:7" ht="15">
      <c r="A250" s="52">
        <v>246</v>
      </c>
      <c r="B250" s="34">
        <v>6399</v>
      </c>
      <c r="C250" s="34" t="s">
        <v>468</v>
      </c>
      <c r="D250" s="34" t="s">
        <v>353</v>
      </c>
      <c r="E250" s="34" t="s">
        <v>469</v>
      </c>
      <c r="F250" s="34">
        <v>42.4</v>
      </c>
      <c r="G250" s="34" t="s">
        <v>99</v>
      </c>
    </row>
    <row r="251" spans="1:7" ht="15">
      <c r="A251" s="52">
        <v>247</v>
      </c>
      <c r="B251" s="34">
        <v>6400</v>
      </c>
      <c r="C251" s="34" t="s">
        <v>468</v>
      </c>
      <c r="D251" s="34" t="s">
        <v>353</v>
      </c>
      <c r="E251" s="34" t="s">
        <v>469</v>
      </c>
      <c r="F251" s="34">
        <v>73.6</v>
      </c>
      <c r="G251" s="34" t="s">
        <v>100</v>
      </c>
    </row>
    <row r="252" spans="1:7" ht="15">
      <c r="A252" s="52">
        <v>248</v>
      </c>
      <c r="B252" s="34">
        <v>6401</v>
      </c>
      <c r="C252" s="34" t="s">
        <v>468</v>
      </c>
      <c r="D252" s="34" t="s">
        <v>353</v>
      </c>
      <c r="E252" s="34" t="s">
        <v>469</v>
      </c>
      <c r="F252" s="34">
        <v>15.55</v>
      </c>
      <c r="G252" s="34" t="s">
        <v>101</v>
      </c>
    </row>
    <row r="253" spans="1:7" ht="15">
      <c r="A253" s="52">
        <v>249</v>
      </c>
      <c r="B253" s="34">
        <v>6402</v>
      </c>
      <c r="C253" s="34" t="s">
        <v>468</v>
      </c>
      <c r="D253" s="34" t="s">
        <v>353</v>
      </c>
      <c r="E253" s="34" t="s">
        <v>469</v>
      </c>
      <c r="F253" s="34">
        <v>5.2</v>
      </c>
      <c r="G253" s="34" t="s">
        <v>102</v>
      </c>
    </row>
    <row r="254" spans="1:7" ht="15">
      <c r="A254" s="52">
        <v>250</v>
      </c>
      <c r="B254" s="34">
        <v>6403</v>
      </c>
      <c r="C254" s="34" t="s">
        <v>468</v>
      </c>
      <c r="D254" s="34" t="s">
        <v>353</v>
      </c>
      <c r="E254" s="34" t="s">
        <v>469</v>
      </c>
      <c r="F254" s="34">
        <v>11.05</v>
      </c>
      <c r="G254" s="34" t="s">
        <v>103</v>
      </c>
    </row>
    <row r="255" spans="1:7" ht="15">
      <c r="A255" s="52">
        <v>251</v>
      </c>
      <c r="B255" s="34">
        <v>6404</v>
      </c>
      <c r="C255" s="34" t="s">
        <v>468</v>
      </c>
      <c r="D255" s="34" t="s">
        <v>353</v>
      </c>
      <c r="E255" s="34" t="s">
        <v>469</v>
      </c>
      <c r="F255" s="34">
        <v>193.02</v>
      </c>
      <c r="G255" s="34" t="s">
        <v>104</v>
      </c>
    </row>
    <row r="256" spans="1:7" ht="15">
      <c r="A256" s="52">
        <v>252</v>
      </c>
      <c r="B256" s="34">
        <v>6405</v>
      </c>
      <c r="C256" s="34" t="s">
        <v>468</v>
      </c>
      <c r="D256" s="34" t="s">
        <v>353</v>
      </c>
      <c r="E256" s="34" t="s">
        <v>469</v>
      </c>
      <c r="F256" s="34">
        <v>317.12</v>
      </c>
      <c r="G256" s="34" t="s">
        <v>105</v>
      </c>
    </row>
    <row r="257" spans="1:7" ht="15">
      <c r="A257" s="52">
        <v>253</v>
      </c>
      <c r="B257" s="34">
        <v>6406</v>
      </c>
      <c r="C257" s="34" t="s">
        <v>468</v>
      </c>
      <c r="D257" s="34" t="s">
        <v>353</v>
      </c>
      <c r="E257" s="34" t="s">
        <v>469</v>
      </c>
      <c r="F257" s="34">
        <v>503.94</v>
      </c>
      <c r="G257" s="34" t="s">
        <v>106</v>
      </c>
    </row>
    <row r="258" spans="1:8" ht="15">
      <c r="A258" s="52">
        <v>254</v>
      </c>
      <c r="B258" s="34">
        <v>6407</v>
      </c>
      <c r="C258" s="34" t="s">
        <v>468</v>
      </c>
      <c r="D258" s="34" t="s">
        <v>353</v>
      </c>
      <c r="E258" s="34" t="s">
        <v>469</v>
      </c>
      <c r="F258" s="34">
        <v>249.57</v>
      </c>
      <c r="G258" s="34" t="s">
        <v>107</v>
      </c>
      <c r="H258" s="41"/>
    </row>
    <row r="259" spans="1:7" ht="15">
      <c r="A259" s="52">
        <v>255</v>
      </c>
      <c r="B259" s="34">
        <v>6408</v>
      </c>
      <c r="C259" s="34" t="s">
        <v>468</v>
      </c>
      <c r="D259" s="34" t="s">
        <v>353</v>
      </c>
      <c r="E259" s="34" t="s">
        <v>469</v>
      </c>
      <c r="F259" s="34">
        <v>307.4</v>
      </c>
      <c r="G259" s="34" t="s">
        <v>108</v>
      </c>
    </row>
    <row r="260" spans="1:7" ht="15">
      <c r="A260" s="52">
        <v>256</v>
      </c>
      <c r="B260" s="34">
        <v>6409</v>
      </c>
      <c r="C260" s="34" t="s">
        <v>468</v>
      </c>
      <c r="D260" s="34" t="s">
        <v>353</v>
      </c>
      <c r="E260" s="34" t="s">
        <v>469</v>
      </c>
      <c r="F260" s="34">
        <v>73.4</v>
      </c>
      <c r="G260" s="34" t="s">
        <v>109</v>
      </c>
    </row>
    <row r="261" spans="1:7" ht="15">
      <c r="A261" s="52">
        <v>257</v>
      </c>
      <c r="B261" s="34">
        <v>6410</v>
      </c>
      <c r="C261" s="34" t="s">
        <v>468</v>
      </c>
      <c r="D261" s="34" t="s">
        <v>353</v>
      </c>
      <c r="E261" s="34" t="s">
        <v>469</v>
      </c>
      <c r="F261" s="34">
        <v>5066.04</v>
      </c>
      <c r="G261" s="34" t="s">
        <v>110</v>
      </c>
    </row>
    <row r="262" spans="1:7" ht="15">
      <c r="A262" s="52">
        <v>258</v>
      </c>
      <c r="B262" s="34">
        <v>6411</v>
      </c>
      <c r="C262" s="34" t="s">
        <v>468</v>
      </c>
      <c r="D262" s="34" t="s">
        <v>353</v>
      </c>
      <c r="E262" s="34" t="s">
        <v>469</v>
      </c>
      <c r="F262" s="34">
        <v>298.78</v>
      </c>
      <c r="G262" s="34" t="s">
        <v>111</v>
      </c>
    </row>
    <row r="263" spans="1:7" ht="15">
      <c r="A263" s="52">
        <v>259</v>
      </c>
      <c r="B263" s="34">
        <v>6412</v>
      </c>
      <c r="C263" s="34" t="s">
        <v>468</v>
      </c>
      <c r="D263" s="34" t="s">
        <v>353</v>
      </c>
      <c r="E263" s="34" t="s">
        <v>469</v>
      </c>
      <c r="F263" s="34">
        <v>7.8</v>
      </c>
      <c r="G263" s="34" t="s">
        <v>112</v>
      </c>
    </row>
    <row r="264" spans="1:7" ht="15">
      <c r="A264" s="52">
        <v>260</v>
      </c>
      <c r="B264" s="34">
        <v>6413</v>
      </c>
      <c r="C264" s="34" t="s">
        <v>468</v>
      </c>
      <c r="D264" s="34" t="s">
        <v>353</v>
      </c>
      <c r="E264" s="34" t="s">
        <v>469</v>
      </c>
      <c r="F264" s="34">
        <v>40.25</v>
      </c>
      <c r="G264" s="34" t="s">
        <v>113</v>
      </c>
    </row>
    <row r="265" spans="1:7" ht="15">
      <c r="A265" s="52">
        <v>261</v>
      </c>
      <c r="B265" s="34">
        <v>6414</v>
      </c>
      <c r="C265" s="34" t="s">
        <v>468</v>
      </c>
      <c r="D265" s="34" t="s">
        <v>353</v>
      </c>
      <c r="E265" s="34" t="s">
        <v>469</v>
      </c>
      <c r="F265" s="34">
        <v>468.08</v>
      </c>
      <c r="G265" s="34" t="s">
        <v>114</v>
      </c>
    </row>
    <row r="266" spans="1:7" ht="15">
      <c r="A266" s="52">
        <v>262</v>
      </c>
      <c r="B266" s="34">
        <v>6415</v>
      </c>
      <c r="C266" s="34" t="s">
        <v>468</v>
      </c>
      <c r="D266" s="34" t="s">
        <v>353</v>
      </c>
      <c r="E266" s="34" t="s">
        <v>469</v>
      </c>
      <c r="F266" s="34">
        <v>1025.42</v>
      </c>
      <c r="G266" s="34" t="s">
        <v>115</v>
      </c>
    </row>
    <row r="267" spans="1:7" ht="15">
      <c r="A267" s="52">
        <v>263</v>
      </c>
      <c r="B267" s="34">
        <v>6416</v>
      </c>
      <c r="C267" s="34" t="s">
        <v>468</v>
      </c>
      <c r="D267" s="34" t="s">
        <v>353</v>
      </c>
      <c r="E267" s="34" t="s">
        <v>469</v>
      </c>
      <c r="F267" s="34">
        <v>46.15</v>
      </c>
      <c r="G267" s="34" t="s">
        <v>116</v>
      </c>
    </row>
    <row r="268" spans="1:7" ht="15">
      <c r="A268" s="52">
        <v>264</v>
      </c>
      <c r="B268" s="34">
        <v>6417</v>
      </c>
      <c r="C268" s="34" t="s">
        <v>468</v>
      </c>
      <c r="D268" s="34" t="s">
        <v>353</v>
      </c>
      <c r="E268" s="34" t="s">
        <v>469</v>
      </c>
      <c r="F268" s="34">
        <v>59</v>
      </c>
      <c r="G268" s="34" t="s">
        <v>117</v>
      </c>
    </row>
    <row r="269" spans="1:7" ht="15">
      <c r="A269" s="52">
        <v>265</v>
      </c>
      <c r="B269" s="34">
        <v>6418</v>
      </c>
      <c r="C269" s="34" t="s">
        <v>468</v>
      </c>
      <c r="D269" s="34" t="s">
        <v>353</v>
      </c>
      <c r="E269" s="34" t="s">
        <v>469</v>
      </c>
      <c r="F269" s="34">
        <v>216.35</v>
      </c>
      <c r="G269" s="34" t="s">
        <v>118</v>
      </c>
    </row>
    <row r="270" spans="1:7" ht="15">
      <c r="A270" s="52">
        <v>266</v>
      </c>
      <c r="B270" s="34">
        <v>6419</v>
      </c>
      <c r="C270" s="34" t="s">
        <v>468</v>
      </c>
      <c r="D270" s="34" t="s">
        <v>353</v>
      </c>
      <c r="E270" s="34" t="s">
        <v>469</v>
      </c>
      <c r="F270" s="34">
        <v>6.15</v>
      </c>
      <c r="G270" s="34" t="s">
        <v>119</v>
      </c>
    </row>
    <row r="271" spans="1:7" ht="15">
      <c r="A271" s="52">
        <v>267</v>
      </c>
      <c r="B271" s="34">
        <v>6420</v>
      </c>
      <c r="C271" s="34" t="s">
        <v>468</v>
      </c>
      <c r="D271" s="34" t="s">
        <v>353</v>
      </c>
      <c r="E271" s="34" t="s">
        <v>469</v>
      </c>
      <c r="F271" s="34">
        <v>35.2</v>
      </c>
      <c r="G271" s="34" t="s">
        <v>120</v>
      </c>
    </row>
    <row r="272" spans="1:7" ht="15">
      <c r="A272" s="52">
        <v>268</v>
      </c>
      <c r="B272" s="34">
        <v>6421</v>
      </c>
      <c r="C272" s="34" t="s">
        <v>468</v>
      </c>
      <c r="D272" s="34" t="s">
        <v>353</v>
      </c>
      <c r="E272" s="34" t="s">
        <v>469</v>
      </c>
      <c r="F272" s="34">
        <v>5.75</v>
      </c>
      <c r="G272" s="34" t="s">
        <v>121</v>
      </c>
    </row>
    <row r="273" spans="1:7" ht="15">
      <c r="A273" s="52">
        <v>269</v>
      </c>
      <c r="B273" s="34">
        <v>6422</v>
      </c>
      <c r="C273" s="34" t="s">
        <v>468</v>
      </c>
      <c r="D273" s="34" t="s">
        <v>353</v>
      </c>
      <c r="E273" s="34" t="s">
        <v>469</v>
      </c>
      <c r="F273" s="34">
        <v>58.4</v>
      </c>
      <c r="G273" s="34" t="s">
        <v>122</v>
      </c>
    </row>
    <row r="274" spans="1:7" ht="15">
      <c r="A274" s="52">
        <v>270</v>
      </c>
      <c r="B274" s="34">
        <v>6423</v>
      </c>
      <c r="C274" s="34" t="s">
        <v>468</v>
      </c>
      <c r="D274" s="34" t="s">
        <v>353</v>
      </c>
      <c r="E274" s="34" t="s">
        <v>469</v>
      </c>
      <c r="F274" s="34">
        <v>18.8</v>
      </c>
      <c r="G274" s="34" t="s">
        <v>123</v>
      </c>
    </row>
    <row r="275" spans="1:7" ht="15">
      <c r="A275" s="52">
        <v>271</v>
      </c>
      <c r="B275" s="34">
        <v>6424</v>
      </c>
      <c r="C275" s="34" t="s">
        <v>468</v>
      </c>
      <c r="D275" s="34" t="s">
        <v>353</v>
      </c>
      <c r="E275" s="34" t="s">
        <v>469</v>
      </c>
      <c r="F275" s="34">
        <v>3</v>
      </c>
      <c r="G275" s="34" t="s">
        <v>125</v>
      </c>
    </row>
    <row r="276" spans="1:7" ht="15">
      <c r="A276" s="52">
        <v>272</v>
      </c>
      <c r="B276" s="34">
        <v>6425</v>
      </c>
      <c r="C276" s="34" t="s">
        <v>468</v>
      </c>
      <c r="D276" s="34" t="s">
        <v>353</v>
      </c>
      <c r="E276" s="34" t="s">
        <v>469</v>
      </c>
      <c r="F276" s="34">
        <v>67.85</v>
      </c>
      <c r="G276" s="34" t="s">
        <v>126</v>
      </c>
    </row>
    <row r="277" spans="1:7" ht="15">
      <c r="A277" s="52">
        <v>273</v>
      </c>
      <c r="B277" s="34">
        <v>6426</v>
      </c>
      <c r="C277" s="34" t="s">
        <v>468</v>
      </c>
      <c r="D277" s="34" t="s">
        <v>353</v>
      </c>
      <c r="E277" s="34" t="s">
        <v>469</v>
      </c>
      <c r="F277" s="34">
        <v>37.15</v>
      </c>
      <c r="G277" s="34" t="s">
        <v>127</v>
      </c>
    </row>
    <row r="278" spans="1:7" ht="15">
      <c r="A278" s="52">
        <v>274</v>
      </c>
      <c r="B278" s="34">
        <v>6427</v>
      </c>
      <c r="C278" s="34" t="s">
        <v>468</v>
      </c>
      <c r="D278" s="34" t="s">
        <v>353</v>
      </c>
      <c r="E278" s="34" t="s">
        <v>469</v>
      </c>
      <c r="F278" s="34">
        <v>36.85</v>
      </c>
      <c r="G278" s="34" t="s">
        <v>128</v>
      </c>
    </row>
    <row r="279" spans="1:7" ht="15">
      <c r="A279" s="52">
        <v>275</v>
      </c>
      <c r="B279" s="34">
        <v>6428</v>
      </c>
      <c r="C279" s="34" t="s">
        <v>468</v>
      </c>
      <c r="D279" s="34" t="s">
        <v>353</v>
      </c>
      <c r="E279" s="34" t="s">
        <v>469</v>
      </c>
      <c r="F279" s="34">
        <v>73.05</v>
      </c>
      <c r="G279" s="34" t="s">
        <v>129</v>
      </c>
    </row>
    <row r="280" spans="1:7" ht="15">
      <c r="A280" s="52">
        <v>276</v>
      </c>
      <c r="B280" s="34">
        <v>6429</v>
      </c>
      <c r="C280" s="34" t="s">
        <v>468</v>
      </c>
      <c r="D280" s="34" t="s">
        <v>353</v>
      </c>
      <c r="E280" s="34" t="s">
        <v>469</v>
      </c>
      <c r="F280" s="34">
        <v>32.1</v>
      </c>
      <c r="G280" s="34" t="s">
        <v>130</v>
      </c>
    </row>
    <row r="281" spans="1:7" ht="15">
      <c r="A281" s="52">
        <v>277</v>
      </c>
      <c r="B281" s="34">
        <v>6430</v>
      </c>
      <c r="C281" s="34" t="s">
        <v>468</v>
      </c>
      <c r="D281" s="34" t="s">
        <v>353</v>
      </c>
      <c r="E281" s="34" t="s">
        <v>469</v>
      </c>
      <c r="F281" s="34">
        <v>364.04</v>
      </c>
      <c r="G281" s="34" t="s">
        <v>131</v>
      </c>
    </row>
    <row r="282" spans="1:7" ht="15">
      <c r="A282" s="52">
        <v>278</v>
      </c>
      <c r="B282" s="34">
        <v>6431</v>
      </c>
      <c r="C282" s="34" t="s">
        <v>468</v>
      </c>
      <c r="D282" s="34" t="s">
        <v>353</v>
      </c>
      <c r="E282" s="34" t="s">
        <v>469</v>
      </c>
      <c r="F282" s="34">
        <v>277.5</v>
      </c>
      <c r="G282" s="34" t="s">
        <v>132</v>
      </c>
    </row>
    <row r="283" spans="1:7" ht="15">
      <c r="A283" s="52">
        <v>279</v>
      </c>
      <c r="B283" s="34">
        <v>6432</v>
      </c>
      <c r="C283" s="34" t="s">
        <v>468</v>
      </c>
      <c r="D283" s="34" t="s">
        <v>353</v>
      </c>
      <c r="E283" s="34" t="s">
        <v>469</v>
      </c>
      <c r="F283" s="34">
        <v>199.49</v>
      </c>
      <c r="G283" s="34" t="s">
        <v>133</v>
      </c>
    </row>
    <row r="284" spans="1:7" ht="15">
      <c r="A284" s="52">
        <v>280</v>
      </c>
      <c r="B284" s="34">
        <v>6433</v>
      </c>
      <c r="C284" s="34" t="s">
        <v>468</v>
      </c>
      <c r="D284" s="34" t="s">
        <v>353</v>
      </c>
      <c r="E284" s="34" t="s">
        <v>469</v>
      </c>
      <c r="F284" s="34">
        <v>59.65</v>
      </c>
      <c r="G284" s="34" t="s">
        <v>134</v>
      </c>
    </row>
    <row r="285" spans="1:7" ht="15">
      <c r="A285" s="52">
        <v>281</v>
      </c>
      <c r="B285" s="34">
        <v>6434</v>
      </c>
      <c r="C285" s="34" t="s">
        <v>468</v>
      </c>
      <c r="D285" s="34" t="s">
        <v>353</v>
      </c>
      <c r="E285" s="34" t="s">
        <v>469</v>
      </c>
      <c r="F285" s="34">
        <v>480.25</v>
      </c>
      <c r="G285" s="34" t="s">
        <v>135</v>
      </c>
    </row>
    <row r="286" spans="1:7" ht="15">
      <c r="A286" s="52">
        <v>282</v>
      </c>
      <c r="B286" s="34">
        <v>6435</v>
      </c>
      <c r="C286" s="34" t="s">
        <v>468</v>
      </c>
      <c r="D286" s="34" t="s">
        <v>353</v>
      </c>
      <c r="E286" s="34" t="s">
        <v>469</v>
      </c>
      <c r="F286" s="34">
        <v>3</v>
      </c>
      <c r="G286" s="34" t="s">
        <v>136</v>
      </c>
    </row>
    <row r="287" spans="1:7" ht="15">
      <c r="A287" s="52">
        <v>283</v>
      </c>
      <c r="B287" s="34">
        <v>6436</v>
      </c>
      <c r="C287" s="34" t="s">
        <v>468</v>
      </c>
      <c r="D287" s="34" t="s">
        <v>353</v>
      </c>
      <c r="E287" s="34" t="s">
        <v>469</v>
      </c>
      <c r="F287" s="34">
        <v>8</v>
      </c>
      <c r="G287" s="34" t="s">
        <v>137</v>
      </c>
    </row>
    <row r="288" spans="1:7" ht="15">
      <c r="A288" s="52">
        <v>284</v>
      </c>
      <c r="B288" s="34">
        <v>6437</v>
      </c>
      <c r="C288" s="34" t="s">
        <v>468</v>
      </c>
      <c r="D288" s="34" t="s">
        <v>353</v>
      </c>
      <c r="E288" s="34" t="s">
        <v>469</v>
      </c>
      <c r="F288" s="34">
        <v>85.35</v>
      </c>
      <c r="G288" s="34" t="s">
        <v>138</v>
      </c>
    </row>
    <row r="289" spans="1:7" ht="15">
      <c r="A289" s="52">
        <v>285</v>
      </c>
      <c r="B289" s="34">
        <v>6438</v>
      </c>
      <c r="C289" s="34" t="s">
        <v>468</v>
      </c>
      <c r="D289" s="34" t="s">
        <v>353</v>
      </c>
      <c r="E289" s="34" t="s">
        <v>469</v>
      </c>
      <c r="F289" s="34">
        <v>37.4</v>
      </c>
      <c r="G289" s="34" t="s">
        <v>139</v>
      </c>
    </row>
    <row r="290" spans="1:7" ht="15">
      <c r="A290" s="52">
        <v>286</v>
      </c>
      <c r="B290" s="34">
        <v>6439</v>
      </c>
      <c r="C290" s="34" t="s">
        <v>468</v>
      </c>
      <c r="D290" s="34" t="s">
        <v>353</v>
      </c>
      <c r="E290" s="34" t="s">
        <v>469</v>
      </c>
      <c r="F290" s="34">
        <v>41.55</v>
      </c>
      <c r="G290" s="34" t="s">
        <v>140</v>
      </c>
    </row>
    <row r="291" spans="1:7" ht="15">
      <c r="A291" s="52">
        <v>287</v>
      </c>
      <c r="B291" s="34">
        <v>6440</v>
      </c>
      <c r="C291" s="34" t="s">
        <v>468</v>
      </c>
      <c r="D291" s="34" t="s">
        <v>353</v>
      </c>
      <c r="E291" s="34" t="s">
        <v>469</v>
      </c>
      <c r="F291" s="34">
        <v>11.2</v>
      </c>
      <c r="G291" s="34" t="s">
        <v>141</v>
      </c>
    </row>
    <row r="292" spans="1:7" ht="15">
      <c r="A292" s="52">
        <v>288</v>
      </c>
      <c r="B292" s="34">
        <v>6441</v>
      </c>
      <c r="C292" s="34" t="s">
        <v>468</v>
      </c>
      <c r="D292" s="34" t="s">
        <v>353</v>
      </c>
      <c r="E292" s="34" t="s">
        <v>469</v>
      </c>
      <c r="F292" s="34">
        <v>5.75</v>
      </c>
      <c r="G292" s="34" t="s">
        <v>142</v>
      </c>
    </row>
    <row r="293" spans="1:7" ht="15">
      <c r="A293" s="52">
        <v>289</v>
      </c>
      <c r="B293" s="34">
        <v>6233</v>
      </c>
      <c r="C293" s="34" t="s">
        <v>468</v>
      </c>
      <c r="D293" s="34" t="s">
        <v>353</v>
      </c>
      <c r="E293" s="34" t="s">
        <v>469</v>
      </c>
      <c r="F293" s="34">
        <v>17676.65</v>
      </c>
      <c r="G293" s="34" t="s">
        <v>169</v>
      </c>
    </row>
    <row r="294" spans="1:7" ht="15">
      <c r="A294" s="52">
        <v>290</v>
      </c>
      <c r="B294" s="34">
        <v>6278</v>
      </c>
      <c r="C294" s="34" t="s">
        <v>468</v>
      </c>
      <c r="D294" s="34" t="s">
        <v>353</v>
      </c>
      <c r="E294" s="34" t="s">
        <v>469</v>
      </c>
      <c r="F294" s="34">
        <v>1264.8</v>
      </c>
      <c r="G294" s="34" t="s">
        <v>276</v>
      </c>
    </row>
    <row r="295" spans="1:7" ht="15">
      <c r="A295" s="52">
        <v>291</v>
      </c>
      <c r="B295" s="34">
        <v>25</v>
      </c>
      <c r="C295" s="34" t="s">
        <v>468</v>
      </c>
      <c r="D295" s="34" t="s">
        <v>353</v>
      </c>
      <c r="E295" s="34" t="s">
        <v>469</v>
      </c>
      <c r="F295" s="36">
        <v>-27.7</v>
      </c>
      <c r="G295" s="34" t="s">
        <v>603</v>
      </c>
    </row>
    <row r="296" spans="1:7" ht="15">
      <c r="A296" s="52">
        <v>292</v>
      </c>
      <c r="B296" s="34">
        <v>6232</v>
      </c>
      <c r="C296" s="34" t="s">
        <v>468</v>
      </c>
      <c r="D296" s="34" t="s">
        <v>353</v>
      </c>
      <c r="E296" s="34" t="s">
        <v>469</v>
      </c>
      <c r="F296" s="36">
        <v>31</v>
      </c>
      <c r="G296" s="34" t="s">
        <v>574</v>
      </c>
    </row>
    <row r="297" spans="1:7" ht="15">
      <c r="A297" s="52">
        <v>293</v>
      </c>
      <c r="B297" s="34">
        <v>6449</v>
      </c>
      <c r="C297" s="34" t="s">
        <v>493</v>
      </c>
      <c r="D297" s="34" t="s">
        <v>353</v>
      </c>
      <c r="E297" s="34" t="s">
        <v>469</v>
      </c>
      <c r="F297" s="34">
        <v>4144.29</v>
      </c>
      <c r="G297" s="34" t="s">
        <v>494</v>
      </c>
    </row>
    <row r="298" spans="1:7" ht="15">
      <c r="A298" s="52">
        <v>294</v>
      </c>
      <c r="B298" s="34">
        <v>6451</v>
      </c>
      <c r="C298" s="34" t="s">
        <v>493</v>
      </c>
      <c r="D298" s="34" t="s">
        <v>353</v>
      </c>
      <c r="E298" s="34" t="s">
        <v>469</v>
      </c>
      <c r="F298" s="34">
        <v>3550.13</v>
      </c>
      <c r="G298" s="34" t="s">
        <v>495</v>
      </c>
    </row>
    <row r="299" spans="1:7" ht="15">
      <c r="A299" s="52">
        <v>295</v>
      </c>
      <c r="B299" s="34">
        <v>6454</v>
      </c>
      <c r="C299" s="34" t="s">
        <v>493</v>
      </c>
      <c r="D299" s="34" t="s">
        <v>353</v>
      </c>
      <c r="E299" s="34" t="s">
        <v>469</v>
      </c>
      <c r="F299" s="34">
        <v>251.95</v>
      </c>
      <c r="G299" s="34" t="s">
        <v>511</v>
      </c>
    </row>
    <row r="300" spans="1:7" ht="15">
      <c r="A300" s="52">
        <v>296</v>
      </c>
      <c r="B300" s="34">
        <v>6562</v>
      </c>
      <c r="C300" s="34" t="s">
        <v>493</v>
      </c>
      <c r="D300" s="34" t="s">
        <v>353</v>
      </c>
      <c r="E300" s="34" t="s">
        <v>469</v>
      </c>
      <c r="F300" s="34">
        <v>1921.88</v>
      </c>
      <c r="G300" s="34" t="s">
        <v>518</v>
      </c>
    </row>
    <row r="301" spans="1:7" ht="15">
      <c r="A301" s="52">
        <v>297</v>
      </c>
      <c r="B301" s="34">
        <v>6456</v>
      </c>
      <c r="C301" s="34" t="s">
        <v>493</v>
      </c>
      <c r="D301" s="34" t="s">
        <v>353</v>
      </c>
      <c r="E301" s="34" t="s">
        <v>469</v>
      </c>
      <c r="F301" s="34">
        <v>1875.62</v>
      </c>
      <c r="G301" s="34" t="s">
        <v>605</v>
      </c>
    </row>
    <row r="302" spans="1:7" ht="15">
      <c r="A302" s="52">
        <v>298</v>
      </c>
      <c r="B302" s="34">
        <v>6561</v>
      </c>
      <c r="C302" s="34" t="s">
        <v>493</v>
      </c>
      <c r="D302" s="34" t="s">
        <v>353</v>
      </c>
      <c r="E302" s="34" t="s">
        <v>469</v>
      </c>
      <c r="F302" s="34">
        <v>2330.79</v>
      </c>
      <c r="G302" s="34" t="s">
        <v>606</v>
      </c>
    </row>
    <row r="303" spans="1:7" ht="15">
      <c r="A303" s="52">
        <v>299</v>
      </c>
      <c r="B303" s="34">
        <v>6455</v>
      </c>
      <c r="C303" s="34" t="s">
        <v>493</v>
      </c>
      <c r="D303" s="34" t="s">
        <v>353</v>
      </c>
      <c r="E303" s="34" t="s">
        <v>469</v>
      </c>
      <c r="F303" s="34">
        <v>73.38</v>
      </c>
      <c r="G303" s="34" t="s">
        <v>7</v>
      </c>
    </row>
    <row r="304" spans="1:7" ht="15">
      <c r="A304" s="52">
        <v>300</v>
      </c>
      <c r="B304" s="34">
        <v>6458</v>
      </c>
      <c r="C304" s="34" t="s">
        <v>493</v>
      </c>
      <c r="D304" s="34" t="s">
        <v>353</v>
      </c>
      <c r="E304" s="34" t="s">
        <v>469</v>
      </c>
      <c r="F304" s="34">
        <v>67.16</v>
      </c>
      <c r="G304" s="34" t="s">
        <v>8</v>
      </c>
    </row>
    <row r="305" spans="1:7" ht="15">
      <c r="A305" s="52">
        <v>301</v>
      </c>
      <c r="B305" s="34">
        <v>6459</v>
      </c>
      <c r="C305" s="34" t="s">
        <v>493</v>
      </c>
      <c r="D305" s="34" t="s">
        <v>353</v>
      </c>
      <c r="E305" s="34" t="s">
        <v>469</v>
      </c>
      <c r="F305" s="34">
        <v>239.98</v>
      </c>
      <c r="G305" s="34" t="s">
        <v>9</v>
      </c>
    </row>
    <row r="306" spans="1:7" ht="15">
      <c r="A306" s="52">
        <v>302</v>
      </c>
      <c r="B306" s="34">
        <v>6550</v>
      </c>
      <c r="C306" s="34" t="s">
        <v>493</v>
      </c>
      <c r="D306" s="34" t="s">
        <v>353</v>
      </c>
      <c r="E306" s="34" t="s">
        <v>469</v>
      </c>
      <c r="F306" s="34">
        <v>170</v>
      </c>
      <c r="G306" s="34" t="s">
        <v>22</v>
      </c>
    </row>
    <row r="307" spans="1:7" ht="15">
      <c r="A307" s="52">
        <v>303</v>
      </c>
      <c r="B307" s="34">
        <v>6552</v>
      </c>
      <c r="C307" s="34" t="s">
        <v>493</v>
      </c>
      <c r="D307" s="34" t="s">
        <v>353</v>
      </c>
      <c r="E307" s="34" t="s">
        <v>469</v>
      </c>
      <c r="F307" s="34">
        <v>174</v>
      </c>
      <c r="G307" s="34" t="s">
        <v>23</v>
      </c>
    </row>
    <row r="308" spans="1:7" ht="15">
      <c r="A308" s="52">
        <v>304</v>
      </c>
      <c r="B308" s="34">
        <v>6570</v>
      </c>
      <c r="C308" s="34" t="s">
        <v>493</v>
      </c>
      <c r="D308" s="34" t="s">
        <v>353</v>
      </c>
      <c r="E308" s="34" t="s">
        <v>469</v>
      </c>
      <c r="F308" s="34">
        <v>1666.15</v>
      </c>
      <c r="G308" s="34" t="s">
        <v>25</v>
      </c>
    </row>
    <row r="309" spans="1:7" ht="15">
      <c r="A309" s="52">
        <v>305</v>
      </c>
      <c r="B309" s="34">
        <v>6548</v>
      </c>
      <c r="C309" s="34" t="s">
        <v>493</v>
      </c>
      <c r="D309" s="34" t="s">
        <v>353</v>
      </c>
      <c r="E309" s="34" t="s">
        <v>469</v>
      </c>
      <c r="F309" s="34">
        <v>587.74</v>
      </c>
      <c r="G309" s="34" t="s">
        <v>26</v>
      </c>
    </row>
    <row r="310" spans="1:7" ht="15">
      <c r="A310" s="52">
        <v>306</v>
      </c>
      <c r="B310" s="34">
        <v>6545</v>
      </c>
      <c r="C310" s="34" t="s">
        <v>493</v>
      </c>
      <c r="D310" s="34" t="s">
        <v>353</v>
      </c>
      <c r="E310" s="34" t="s">
        <v>469</v>
      </c>
      <c r="F310" s="34">
        <v>230</v>
      </c>
      <c r="G310" s="34" t="s">
        <v>28</v>
      </c>
    </row>
    <row r="311" spans="1:7" ht="15">
      <c r="A311" s="52">
        <v>307</v>
      </c>
      <c r="B311" s="34">
        <v>6565</v>
      </c>
      <c r="C311" s="34" t="s">
        <v>493</v>
      </c>
      <c r="D311" s="34" t="s">
        <v>353</v>
      </c>
      <c r="E311" s="34" t="s">
        <v>469</v>
      </c>
      <c r="F311" s="34">
        <v>70</v>
      </c>
      <c r="G311" s="34" t="s">
        <v>29</v>
      </c>
    </row>
    <row r="312" spans="1:7" ht="15">
      <c r="A312" s="52">
        <v>308</v>
      </c>
      <c r="B312" s="34">
        <v>6457</v>
      </c>
      <c r="C312" s="34" t="s">
        <v>493</v>
      </c>
      <c r="D312" s="34" t="s">
        <v>353</v>
      </c>
      <c r="E312" s="34" t="s">
        <v>469</v>
      </c>
      <c r="F312" s="34">
        <v>275.11</v>
      </c>
      <c r="G312" s="34" t="s">
        <v>143</v>
      </c>
    </row>
    <row r="313" spans="1:7" ht="15">
      <c r="A313" s="52">
        <v>309</v>
      </c>
      <c r="B313" s="34">
        <v>6460</v>
      </c>
      <c r="C313" s="34" t="s">
        <v>493</v>
      </c>
      <c r="D313" s="34" t="s">
        <v>353</v>
      </c>
      <c r="E313" s="34" t="s">
        <v>469</v>
      </c>
      <c r="F313" s="34">
        <v>83.5</v>
      </c>
      <c r="G313" s="34" t="s">
        <v>144</v>
      </c>
    </row>
    <row r="314" spans="1:7" ht="15">
      <c r="A314" s="52">
        <v>310</v>
      </c>
      <c r="B314" s="34">
        <v>6461</v>
      </c>
      <c r="C314" s="34" t="s">
        <v>493</v>
      </c>
      <c r="D314" s="34" t="s">
        <v>353</v>
      </c>
      <c r="E314" s="34" t="s">
        <v>469</v>
      </c>
      <c r="F314" s="34">
        <v>58.3</v>
      </c>
      <c r="G314" s="34" t="s">
        <v>145</v>
      </c>
    </row>
    <row r="315" spans="1:7" ht="15">
      <c r="A315" s="52">
        <v>311</v>
      </c>
      <c r="B315" s="34">
        <v>6462</v>
      </c>
      <c r="C315" s="34" t="s">
        <v>493</v>
      </c>
      <c r="D315" s="34" t="s">
        <v>353</v>
      </c>
      <c r="E315" s="34" t="s">
        <v>469</v>
      </c>
      <c r="F315" s="34">
        <v>23.6</v>
      </c>
      <c r="G315" s="34" t="s">
        <v>146</v>
      </c>
    </row>
    <row r="316" spans="1:7" ht="15">
      <c r="A316" s="52">
        <v>312</v>
      </c>
      <c r="B316" s="34">
        <v>6465</v>
      </c>
      <c r="C316" s="34" t="s">
        <v>493</v>
      </c>
      <c r="D316" s="34" t="s">
        <v>353</v>
      </c>
      <c r="E316" s="34" t="s">
        <v>469</v>
      </c>
      <c r="F316" s="34">
        <v>111.45</v>
      </c>
      <c r="G316" s="34" t="s">
        <v>147</v>
      </c>
    </row>
    <row r="317" spans="1:7" ht="15">
      <c r="A317" s="52">
        <v>313</v>
      </c>
      <c r="B317" s="34">
        <v>6466</v>
      </c>
      <c r="C317" s="34" t="s">
        <v>493</v>
      </c>
      <c r="D317" s="34" t="s">
        <v>353</v>
      </c>
      <c r="E317" s="34" t="s">
        <v>469</v>
      </c>
      <c r="F317" s="34">
        <v>4.9</v>
      </c>
      <c r="G317" s="34" t="s">
        <v>148</v>
      </c>
    </row>
    <row r="318" spans="1:7" ht="15">
      <c r="A318" s="52">
        <v>314</v>
      </c>
      <c r="B318" s="34">
        <v>6467</v>
      </c>
      <c r="C318" s="34" t="s">
        <v>493</v>
      </c>
      <c r="D318" s="34" t="s">
        <v>353</v>
      </c>
      <c r="E318" s="34" t="s">
        <v>469</v>
      </c>
      <c r="F318" s="34">
        <v>35.15</v>
      </c>
      <c r="G318" s="34" t="s">
        <v>149</v>
      </c>
    </row>
    <row r="319" spans="1:7" ht="15">
      <c r="A319" s="52">
        <v>315</v>
      </c>
      <c r="B319" s="34">
        <v>6468</v>
      </c>
      <c r="C319" s="34" t="s">
        <v>493</v>
      </c>
      <c r="D319" s="34" t="s">
        <v>353</v>
      </c>
      <c r="E319" s="34" t="s">
        <v>469</v>
      </c>
      <c r="F319" s="34">
        <v>9</v>
      </c>
      <c r="G319" s="34" t="s">
        <v>150</v>
      </c>
    </row>
    <row r="320" spans="1:7" ht="15">
      <c r="A320" s="52">
        <v>316</v>
      </c>
      <c r="B320" s="34">
        <v>6469</v>
      </c>
      <c r="C320" s="34" t="s">
        <v>493</v>
      </c>
      <c r="D320" s="34" t="s">
        <v>353</v>
      </c>
      <c r="E320" s="34" t="s">
        <v>469</v>
      </c>
      <c r="F320" s="34">
        <v>122.75</v>
      </c>
      <c r="G320" s="34" t="s">
        <v>151</v>
      </c>
    </row>
    <row r="321" spans="1:7" ht="15">
      <c r="A321" s="52">
        <v>317</v>
      </c>
      <c r="B321" s="34">
        <v>6470</v>
      </c>
      <c r="C321" s="34" t="s">
        <v>493</v>
      </c>
      <c r="D321" s="34" t="s">
        <v>353</v>
      </c>
      <c r="E321" s="34" t="s">
        <v>469</v>
      </c>
      <c r="F321" s="34">
        <v>23</v>
      </c>
      <c r="G321" s="34" t="s">
        <v>152</v>
      </c>
    </row>
    <row r="322" spans="1:7" ht="15">
      <c r="A322" s="52">
        <v>318</v>
      </c>
      <c r="B322" s="34">
        <v>6471</v>
      </c>
      <c r="C322" s="34" t="s">
        <v>493</v>
      </c>
      <c r="D322" s="34" t="s">
        <v>353</v>
      </c>
      <c r="E322" s="34" t="s">
        <v>469</v>
      </c>
      <c r="F322" s="34">
        <v>59.15</v>
      </c>
      <c r="G322" s="34" t="s">
        <v>153</v>
      </c>
    </row>
    <row r="323" spans="1:7" ht="15">
      <c r="A323" s="52">
        <v>319</v>
      </c>
      <c r="B323" s="34">
        <v>6472</v>
      </c>
      <c r="C323" s="34" t="s">
        <v>493</v>
      </c>
      <c r="D323" s="34" t="s">
        <v>353</v>
      </c>
      <c r="E323" s="34" t="s">
        <v>469</v>
      </c>
      <c r="F323" s="34">
        <v>219.18</v>
      </c>
      <c r="G323" s="34" t="s">
        <v>154</v>
      </c>
    </row>
    <row r="324" spans="1:7" ht="15">
      <c r="A324" s="52">
        <v>320</v>
      </c>
      <c r="B324" s="34">
        <v>6473</v>
      </c>
      <c r="C324" s="34" t="s">
        <v>493</v>
      </c>
      <c r="D324" s="34" t="s">
        <v>353</v>
      </c>
      <c r="E324" s="34" t="s">
        <v>469</v>
      </c>
      <c r="F324" s="34">
        <v>831.3</v>
      </c>
      <c r="G324" s="34" t="s">
        <v>155</v>
      </c>
    </row>
    <row r="325" spans="1:7" ht="15">
      <c r="A325" s="52">
        <v>321</v>
      </c>
      <c r="B325" s="34">
        <v>6568</v>
      </c>
      <c r="C325" s="34" t="s">
        <v>493</v>
      </c>
      <c r="D325" s="34" t="s">
        <v>353</v>
      </c>
      <c r="E325" s="34" t="s">
        <v>469</v>
      </c>
      <c r="F325" s="34">
        <v>1836.55</v>
      </c>
      <c r="G325" s="34" t="s">
        <v>156</v>
      </c>
    </row>
    <row r="326" spans="1:7" ht="15">
      <c r="A326" s="52">
        <v>322</v>
      </c>
      <c r="B326" s="34">
        <v>6569</v>
      </c>
      <c r="C326" s="34" t="s">
        <v>493</v>
      </c>
      <c r="D326" s="34" t="s">
        <v>353</v>
      </c>
      <c r="E326" s="34" t="s">
        <v>469</v>
      </c>
      <c r="F326" s="34">
        <v>257.49</v>
      </c>
      <c r="G326" s="34" t="s">
        <v>157</v>
      </c>
    </row>
    <row r="327" spans="1:7" ht="15">
      <c r="A327" s="52">
        <v>323</v>
      </c>
      <c r="B327" s="34">
        <v>6474</v>
      </c>
      <c r="C327" s="34" t="s">
        <v>493</v>
      </c>
      <c r="D327" s="34" t="s">
        <v>353</v>
      </c>
      <c r="E327" s="34" t="s">
        <v>469</v>
      </c>
      <c r="F327" s="34">
        <v>398.04</v>
      </c>
      <c r="G327" s="34" t="s">
        <v>170</v>
      </c>
    </row>
    <row r="328" spans="1:7" ht="15">
      <c r="A328" s="52">
        <v>324</v>
      </c>
      <c r="B328" s="34">
        <v>6475</v>
      </c>
      <c r="C328" s="34" t="s">
        <v>493</v>
      </c>
      <c r="D328" s="34" t="s">
        <v>353</v>
      </c>
      <c r="E328" s="34" t="s">
        <v>469</v>
      </c>
      <c r="F328" s="34">
        <v>1169.02</v>
      </c>
      <c r="G328" s="34" t="s">
        <v>171</v>
      </c>
    </row>
    <row r="329" spans="1:7" ht="15">
      <c r="A329" s="52">
        <v>325</v>
      </c>
      <c r="B329" s="34">
        <v>6476</v>
      </c>
      <c r="C329" s="34" t="s">
        <v>493</v>
      </c>
      <c r="D329" s="34" t="s">
        <v>353</v>
      </c>
      <c r="E329" s="34" t="s">
        <v>469</v>
      </c>
      <c r="F329" s="34">
        <v>1058.86</v>
      </c>
      <c r="G329" s="34" t="s">
        <v>172</v>
      </c>
    </row>
    <row r="330" spans="1:7" ht="15">
      <c r="A330" s="52">
        <v>326</v>
      </c>
      <c r="B330" s="34">
        <v>6477</v>
      </c>
      <c r="C330" s="34" t="s">
        <v>493</v>
      </c>
      <c r="D330" s="34" t="s">
        <v>353</v>
      </c>
      <c r="E330" s="34" t="s">
        <v>469</v>
      </c>
      <c r="F330" s="34">
        <v>359.51</v>
      </c>
      <c r="G330" s="34" t="s">
        <v>173</v>
      </c>
    </row>
    <row r="331" spans="1:7" ht="15">
      <c r="A331" s="52">
        <v>327</v>
      </c>
      <c r="B331" s="34">
        <v>6478</v>
      </c>
      <c r="C331" s="34" t="s">
        <v>493</v>
      </c>
      <c r="D331" s="34" t="s">
        <v>353</v>
      </c>
      <c r="E331" s="34" t="s">
        <v>469</v>
      </c>
      <c r="F331" s="34">
        <v>1559.92</v>
      </c>
      <c r="G331" s="34" t="s">
        <v>174</v>
      </c>
    </row>
    <row r="332" spans="1:7" ht="15">
      <c r="A332" s="52">
        <v>328</v>
      </c>
      <c r="B332" s="34">
        <v>6479</v>
      </c>
      <c r="C332" s="34" t="s">
        <v>493</v>
      </c>
      <c r="D332" s="34" t="s">
        <v>353</v>
      </c>
      <c r="E332" s="34" t="s">
        <v>469</v>
      </c>
      <c r="F332" s="34">
        <v>352.95</v>
      </c>
      <c r="G332" s="34" t="s">
        <v>175</v>
      </c>
    </row>
    <row r="333" spans="1:7" ht="15">
      <c r="A333" s="52">
        <v>329</v>
      </c>
      <c r="B333" s="34">
        <v>6480</v>
      </c>
      <c r="C333" s="34" t="s">
        <v>493</v>
      </c>
      <c r="D333" s="34" t="s">
        <v>353</v>
      </c>
      <c r="E333" s="34" t="s">
        <v>469</v>
      </c>
      <c r="F333" s="34">
        <v>1564.42</v>
      </c>
      <c r="G333" s="34" t="s">
        <v>176</v>
      </c>
    </row>
    <row r="334" spans="1:7" ht="15">
      <c r="A334" s="52">
        <v>330</v>
      </c>
      <c r="B334" s="34">
        <v>6481</v>
      </c>
      <c r="C334" s="34" t="s">
        <v>493</v>
      </c>
      <c r="D334" s="34" t="s">
        <v>353</v>
      </c>
      <c r="E334" s="34" t="s">
        <v>469</v>
      </c>
      <c r="F334" s="34">
        <v>59025.97</v>
      </c>
      <c r="G334" s="34" t="s">
        <v>177</v>
      </c>
    </row>
    <row r="335" spans="1:7" ht="15">
      <c r="A335" s="52">
        <v>331</v>
      </c>
      <c r="B335" s="34">
        <v>6482</v>
      </c>
      <c r="C335" s="34" t="s">
        <v>493</v>
      </c>
      <c r="D335" s="34" t="s">
        <v>353</v>
      </c>
      <c r="E335" s="34" t="s">
        <v>469</v>
      </c>
      <c r="F335" s="34">
        <v>5621.53</v>
      </c>
      <c r="G335" s="34" t="s">
        <v>178</v>
      </c>
    </row>
    <row r="336" spans="1:7" ht="15">
      <c r="A336" s="52">
        <v>332</v>
      </c>
      <c r="B336" s="34">
        <v>6483</v>
      </c>
      <c r="C336" s="34" t="s">
        <v>493</v>
      </c>
      <c r="D336" s="34" t="s">
        <v>353</v>
      </c>
      <c r="E336" s="34" t="s">
        <v>469</v>
      </c>
      <c r="F336" s="34">
        <v>1996.4</v>
      </c>
      <c r="G336" s="34" t="s">
        <v>179</v>
      </c>
    </row>
    <row r="337" spans="1:7" ht="15">
      <c r="A337" s="52">
        <v>333</v>
      </c>
      <c r="B337" s="34">
        <v>6484</v>
      </c>
      <c r="C337" s="34" t="s">
        <v>493</v>
      </c>
      <c r="D337" s="34" t="s">
        <v>353</v>
      </c>
      <c r="E337" s="34" t="s">
        <v>469</v>
      </c>
      <c r="F337" s="34">
        <v>3894.43</v>
      </c>
      <c r="G337" s="34" t="s">
        <v>180</v>
      </c>
    </row>
    <row r="338" spans="1:7" ht="15">
      <c r="A338" s="52">
        <v>334</v>
      </c>
      <c r="B338" s="34">
        <v>6485</v>
      </c>
      <c r="C338" s="34" t="s">
        <v>493</v>
      </c>
      <c r="D338" s="34" t="s">
        <v>353</v>
      </c>
      <c r="E338" s="34" t="s">
        <v>469</v>
      </c>
      <c r="F338" s="34">
        <v>28613.83</v>
      </c>
      <c r="G338" s="34" t="s">
        <v>181</v>
      </c>
    </row>
    <row r="339" spans="1:7" ht="15">
      <c r="A339" s="52">
        <v>335</v>
      </c>
      <c r="B339" s="34">
        <v>6486</v>
      </c>
      <c r="C339" s="34" t="s">
        <v>493</v>
      </c>
      <c r="D339" s="34" t="s">
        <v>353</v>
      </c>
      <c r="E339" s="34" t="s">
        <v>469</v>
      </c>
      <c r="F339" s="34">
        <v>44987.88</v>
      </c>
      <c r="G339" s="34" t="s">
        <v>182</v>
      </c>
    </row>
    <row r="340" spans="1:7" ht="15">
      <c r="A340" s="52">
        <v>336</v>
      </c>
      <c r="B340" s="34">
        <v>6487</v>
      </c>
      <c r="C340" s="34" t="s">
        <v>493</v>
      </c>
      <c r="D340" s="34" t="s">
        <v>353</v>
      </c>
      <c r="E340" s="34" t="s">
        <v>469</v>
      </c>
      <c r="F340" s="34">
        <v>5042.46</v>
      </c>
      <c r="G340" s="34" t="s">
        <v>183</v>
      </c>
    </row>
    <row r="341" spans="1:7" ht="15">
      <c r="A341" s="52">
        <v>337</v>
      </c>
      <c r="B341" s="34">
        <v>6488</v>
      </c>
      <c r="C341" s="34" t="s">
        <v>493</v>
      </c>
      <c r="D341" s="34" t="s">
        <v>353</v>
      </c>
      <c r="E341" s="34" t="s">
        <v>469</v>
      </c>
      <c r="F341" s="34">
        <v>24553.76</v>
      </c>
      <c r="G341" s="34" t="s">
        <v>184</v>
      </c>
    </row>
    <row r="342" spans="1:7" ht="15">
      <c r="A342" s="52">
        <v>338</v>
      </c>
      <c r="B342" s="34">
        <v>6489</v>
      </c>
      <c r="C342" s="34" t="s">
        <v>493</v>
      </c>
      <c r="D342" s="34" t="s">
        <v>353</v>
      </c>
      <c r="E342" s="34" t="s">
        <v>469</v>
      </c>
      <c r="F342" s="34">
        <v>230.94</v>
      </c>
      <c r="G342" s="34" t="s">
        <v>185</v>
      </c>
    </row>
    <row r="343" spans="1:7" ht="15">
      <c r="A343" s="52">
        <v>339</v>
      </c>
      <c r="B343" s="34">
        <v>6490</v>
      </c>
      <c r="C343" s="34" t="s">
        <v>493</v>
      </c>
      <c r="D343" s="34" t="s">
        <v>353</v>
      </c>
      <c r="E343" s="34" t="s">
        <v>469</v>
      </c>
      <c r="F343" s="34">
        <v>3179.36</v>
      </c>
      <c r="G343" s="34" t="s">
        <v>186</v>
      </c>
    </row>
    <row r="344" spans="1:7" ht="15">
      <c r="A344" s="52">
        <v>340</v>
      </c>
      <c r="B344" s="34">
        <v>6491</v>
      </c>
      <c r="C344" s="34" t="s">
        <v>493</v>
      </c>
      <c r="D344" s="34" t="s">
        <v>353</v>
      </c>
      <c r="E344" s="34" t="s">
        <v>469</v>
      </c>
      <c r="F344" s="34">
        <v>515.85</v>
      </c>
      <c r="G344" s="34" t="s">
        <v>187</v>
      </c>
    </row>
    <row r="345" spans="1:8" ht="15">
      <c r="A345" s="52">
        <v>341</v>
      </c>
      <c r="B345" s="34">
        <v>6492</v>
      </c>
      <c r="C345" s="34" t="s">
        <v>493</v>
      </c>
      <c r="D345" s="34" t="s">
        <v>353</v>
      </c>
      <c r="E345" s="34" t="s">
        <v>469</v>
      </c>
      <c r="F345" s="34">
        <v>624.96</v>
      </c>
      <c r="G345" s="34" t="s">
        <v>188</v>
      </c>
      <c r="H345" s="41">
        <f>SUM(F345:F371)</f>
        <v>76268.25</v>
      </c>
    </row>
    <row r="346" spans="1:7" ht="15">
      <c r="A346" s="52">
        <v>342</v>
      </c>
      <c r="B346" s="34">
        <v>6566</v>
      </c>
      <c r="C346" s="34" t="s">
        <v>493</v>
      </c>
      <c r="D346" s="34" t="s">
        <v>353</v>
      </c>
      <c r="E346" s="34" t="s">
        <v>469</v>
      </c>
      <c r="F346" s="34">
        <v>6</v>
      </c>
      <c r="G346" s="34" t="s">
        <v>189</v>
      </c>
    </row>
    <row r="347" spans="1:7" ht="15">
      <c r="A347" s="52">
        <v>343</v>
      </c>
      <c r="B347" s="34">
        <v>6571</v>
      </c>
      <c r="C347" s="34" t="s">
        <v>493</v>
      </c>
      <c r="D347" s="34" t="s">
        <v>353</v>
      </c>
      <c r="E347" s="34" t="s">
        <v>469</v>
      </c>
      <c r="F347" s="34">
        <v>3370.82</v>
      </c>
      <c r="G347" s="34" t="s">
        <v>190</v>
      </c>
    </row>
    <row r="348" spans="1:7" ht="15">
      <c r="A348" s="52">
        <v>344</v>
      </c>
      <c r="B348" s="34">
        <v>6572</v>
      </c>
      <c r="C348" s="34" t="s">
        <v>493</v>
      </c>
      <c r="D348" s="34" t="s">
        <v>353</v>
      </c>
      <c r="E348" s="34" t="s">
        <v>469</v>
      </c>
      <c r="F348" s="34">
        <v>799.8</v>
      </c>
      <c r="G348" s="34" t="s">
        <v>191</v>
      </c>
    </row>
    <row r="349" spans="1:7" ht="15">
      <c r="A349" s="52">
        <v>345</v>
      </c>
      <c r="B349" s="34">
        <v>6573</v>
      </c>
      <c r="C349" s="34" t="s">
        <v>493</v>
      </c>
      <c r="D349" s="34" t="s">
        <v>353</v>
      </c>
      <c r="E349" s="34" t="s">
        <v>469</v>
      </c>
      <c r="F349" s="34">
        <v>2916.02</v>
      </c>
      <c r="G349" s="34" t="s">
        <v>192</v>
      </c>
    </row>
    <row r="350" spans="1:7" ht="15">
      <c r="A350" s="52">
        <v>346</v>
      </c>
      <c r="B350" s="34">
        <v>6574</v>
      </c>
      <c r="C350" s="34" t="s">
        <v>493</v>
      </c>
      <c r="D350" s="34" t="s">
        <v>353</v>
      </c>
      <c r="E350" s="34" t="s">
        <v>469</v>
      </c>
      <c r="F350" s="34">
        <v>3128.84</v>
      </c>
      <c r="G350" s="34" t="s">
        <v>193</v>
      </c>
    </row>
    <row r="351" spans="1:7" ht="15">
      <c r="A351" s="52">
        <v>347</v>
      </c>
      <c r="B351" s="34">
        <v>6450</v>
      </c>
      <c r="C351" s="34" t="s">
        <v>493</v>
      </c>
      <c r="D351" s="34" t="s">
        <v>353</v>
      </c>
      <c r="E351" s="34" t="s">
        <v>469</v>
      </c>
      <c r="F351" s="34">
        <v>1141.16</v>
      </c>
      <c r="G351" s="34" t="s">
        <v>201</v>
      </c>
    </row>
    <row r="352" spans="1:7" ht="15">
      <c r="A352" s="52">
        <v>348</v>
      </c>
      <c r="B352" s="34">
        <v>6452</v>
      </c>
      <c r="C352" s="34" t="s">
        <v>493</v>
      </c>
      <c r="D352" s="34" t="s">
        <v>353</v>
      </c>
      <c r="E352" s="34" t="s">
        <v>469</v>
      </c>
      <c r="F352" s="34">
        <v>85</v>
      </c>
      <c r="G352" s="34" t="s">
        <v>202</v>
      </c>
    </row>
    <row r="353" spans="1:7" ht="15">
      <c r="A353" s="52">
        <v>349</v>
      </c>
      <c r="B353" s="34">
        <v>6494</v>
      </c>
      <c r="C353" s="34" t="s">
        <v>493</v>
      </c>
      <c r="D353" s="34" t="s">
        <v>353</v>
      </c>
      <c r="E353" s="34" t="s">
        <v>469</v>
      </c>
      <c r="F353" s="34">
        <v>1522.55</v>
      </c>
      <c r="G353" s="34" t="s">
        <v>203</v>
      </c>
    </row>
    <row r="354" spans="1:7" ht="15">
      <c r="A354" s="52">
        <v>350</v>
      </c>
      <c r="B354" s="34">
        <v>6496</v>
      </c>
      <c r="C354" s="34" t="s">
        <v>493</v>
      </c>
      <c r="D354" s="34" t="s">
        <v>353</v>
      </c>
      <c r="E354" s="34" t="s">
        <v>469</v>
      </c>
      <c r="F354" s="34">
        <v>1009.03</v>
      </c>
      <c r="G354" s="34" t="s">
        <v>204</v>
      </c>
    </row>
    <row r="355" spans="1:7" ht="15">
      <c r="A355" s="52">
        <v>351</v>
      </c>
      <c r="B355" s="34">
        <v>6498</v>
      </c>
      <c r="C355" s="34" t="s">
        <v>493</v>
      </c>
      <c r="D355" s="34" t="s">
        <v>353</v>
      </c>
      <c r="E355" s="34" t="s">
        <v>469</v>
      </c>
      <c r="F355" s="34">
        <v>80</v>
      </c>
      <c r="G355" s="34" t="s">
        <v>205</v>
      </c>
    </row>
    <row r="356" spans="1:7" ht="15">
      <c r="A356" s="52">
        <v>352</v>
      </c>
      <c r="B356" s="34">
        <v>6499</v>
      </c>
      <c r="C356" s="34" t="s">
        <v>493</v>
      </c>
      <c r="D356" s="34" t="s">
        <v>353</v>
      </c>
      <c r="E356" s="34" t="s">
        <v>469</v>
      </c>
      <c r="F356" s="34">
        <v>8564.68</v>
      </c>
      <c r="G356" s="34" t="s">
        <v>206</v>
      </c>
    </row>
    <row r="357" spans="1:7" ht="15">
      <c r="A357" s="52">
        <v>353</v>
      </c>
      <c r="B357" s="34">
        <v>6500</v>
      </c>
      <c r="C357" s="34" t="s">
        <v>493</v>
      </c>
      <c r="D357" s="34" t="s">
        <v>353</v>
      </c>
      <c r="E357" s="34" t="s">
        <v>469</v>
      </c>
      <c r="F357" s="34">
        <v>2968.56</v>
      </c>
      <c r="G357" s="34" t="s">
        <v>207</v>
      </c>
    </row>
    <row r="358" spans="1:7" ht="15">
      <c r="A358" s="52">
        <v>354</v>
      </c>
      <c r="B358" s="34">
        <v>6501</v>
      </c>
      <c r="C358" s="34" t="s">
        <v>493</v>
      </c>
      <c r="D358" s="34" t="s">
        <v>353</v>
      </c>
      <c r="E358" s="34" t="s">
        <v>469</v>
      </c>
      <c r="F358" s="34">
        <v>864.07</v>
      </c>
      <c r="G358" s="34" t="s">
        <v>208</v>
      </c>
    </row>
    <row r="359" spans="1:7" ht="15">
      <c r="A359" s="52">
        <v>355</v>
      </c>
      <c r="B359" s="34">
        <v>6502</v>
      </c>
      <c r="C359" s="34" t="s">
        <v>493</v>
      </c>
      <c r="D359" s="34" t="s">
        <v>353</v>
      </c>
      <c r="E359" s="34" t="s">
        <v>469</v>
      </c>
      <c r="F359" s="34">
        <v>1226.36</v>
      </c>
      <c r="G359" s="34" t="s">
        <v>209</v>
      </c>
    </row>
    <row r="360" spans="1:7" ht="15">
      <c r="A360" s="52">
        <v>356</v>
      </c>
      <c r="B360" s="34">
        <v>6503</v>
      </c>
      <c r="C360" s="34" t="s">
        <v>493</v>
      </c>
      <c r="D360" s="34" t="s">
        <v>353</v>
      </c>
      <c r="E360" s="34" t="s">
        <v>469</v>
      </c>
      <c r="F360" s="34">
        <v>1733.52</v>
      </c>
      <c r="G360" s="34" t="s">
        <v>210</v>
      </c>
    </row>
    <row r="361" spans="1:7" ht="15">
      <c r="A361" s="52">
        <v>357</v>
      </c>
      <c r="B361" s="34">
        <v>6504</v>
      </c>
      <c r="C361" s="34" t="s">
        <v>493</v>
      </c>
      <c r="D361" s="34" t="s">
        <v>353</v>
      </c>
      <c r="E361" s="34" t="s">
        <v>469</v>
      </c>
      <c r="F361" s="34">
        <v>619.46</v>
      </c>
      <c r="G361" s="34" t="s">
        <v>211</v>
      </c>
    </row>
    <row r="362" spans="1:7" ht="15">
      <c r="A362" s="52">
        <v>358</v>
      </c>
      <c r="B362" s="34">
        <v>6505</v>
      </c>
      <c r="C362" s="34" t="s">
        <v>493</v>
      </c>
      <c r="D362" s="34" t="s">
        <v>353</v>
      </c>
      <c r="E362" s="34" t="s">
        <v>469</v>
      </c>
      <c r="F362" s="34">
        <v>85</v>
      </c>
      <c r="G362" s="34" t="s">
        <v>212</v>
      </c>
    </row>
    <row r="363" spans="1:7" ht="15">
      <c r="A363" s="52">
        <v>359</v>
      </c>
      <c r="B363" s="34">
        <v>6506</v>
      </c>
      <c r="C363" s="34" t="s">
        <v>493</v>
      </c>
      <c r="D363" s="34" t="s">
        <v>353</v>
      </c>
      <c r="E363" s="34" t="s">
        <v>469</v>
      </c>
      <c r="F363" s="34">
        <v>5070.26</v>
      </c>
      <c r="G363" s="34" t="s">
        <v>213</v>
      </c>
    </row>
    <row r="364" spans="1:7" ht="15">
      <c r="A364" s="52">
        <v>360</v>
      </c>
      <c r="B364" s="34">
        <v>6507</v>
      </c>
      <c r="C364" s="34" t="s">
        <v>493</v>
      </c>
      <c r="D364" s="34" t="s">
        <v>353</v>
      </c>
      <c r="E364" s="34" t="s">
        <v>469</v>
      </c>
      <c r="F364" s="34">
        <v>992</v>
      </c>
      <c r="G364" s="34" t="s">
        <v>214</v>
      </c>
    </row>
    <row r="365" spans="1:7" ht="15">
      <c r="A365" s="52">
        <v>361</v>
      </c>
      <c r="B365" s="34">
        <v>6508</v>
      </c>
      <c r="C365" s="34" t="s">
        <v>493</v>
      </c>
      <c r="D365" s="34" t="s">
        <v>353</v>
      </c>
      <c r="E365" s="34" t="s">
        <v>469</v>
      </c>
      <c r="F365" s="34">
        <v>960.69</v>
      </c>
      <c r="G365" s="34" t="s">
        <v>215</v>
      </c>
    </row>
    <row r="366" spans="1:7" ht="15">
      <c r="A366" s="52">
        <v>362</v>
      </c>
      <c r="B366" s="34">
        <v>6509</v>
      </c>
      <c r="C366" s="34" t="s">
        <v>493</v>
      </c>
      <c r="D366" s="34" t="s">
        <v>353</v>
      </c>
      <c r="E366" s="34" t="s">
        <v>469</v>
      </c>
      <c r="F366" s="34">
        <v>479.16</v>
      </c>
      <c r="G366" s="34" t="s">
        <v>216</v>
      </c>
    </row>
    <row r="367" spans="1:7" ht="15">
      <c r="A367" s="52">
        <v>363</v>
      </c>
      <c r="B367" s="34">
        <v>6510</v>
      </c>
      <c r="C367" s="34" t="s">
        <v>493</v>
      </c>
      <c r="D367" s="34" t="s">
        <v>353</v>
      </c>
      <c r="E367" s="34" t="s">
        <v>469</v>
      </c>
      <c r="F367" s="34">
        <v>480</v>
      </c>
      <c r="G367" s="34" t="s">
        <v>217</v>
      </c>
    </row>
    <row r="368" spans="1:7" ht="15">
      <c r="A368" s="52">
        <v>364</v>
      </c>
      <c r="B368" s="34">
        <v>6511</v>
      </c>
      <c r="C368" s="34" t="s">
        <v>493</v>
      </c>
      <c r="D368" s="34" t="s">
        <v>353</v>
      </c>
      <c r="E368" s="34" t="s">
        <v>469</v>
      </c>
      <c r="F368" s="34">
        <v>310</v>
      </c>
      <c r="G368" s="34" t="s">
        <v>218</v>
      </c>
    </row>
    <row r="369" spans="1:7" ht="15">
      <c r="A369" s="52">
        <v>365</v>
      </c>
      <c r="B369" s="34">
        <v>6512</v>
      </c>
      <c r="C369" s="34" t="s">
        <v>493</v>
      </c>
      <c r="D369" s="34" t="s">
        <v>353</v>
      </c>
      <c r="E369" s="34" t="s">
        <v>469</v>
      </c>
      <c r="F369" s="34">
        <v>9658.36</v>
      </c>
      <c r="G369" s="34" t="s">
        <v>219</v>
      </c>
    </row>
    <row r="370" spans="1:7" ht="15">
      <c r="A370" s="52">
        <v>366</v>
      </c>
      <c r="B370" s="34">
        <v>6513</v>
      </c>
      <c r="C370" s="34" t="s">
        <v>493</v>
      </c>
      <c r="D370" s="34" t="s">
        <v>353</v>
      </c>
      <c r="E370" s="34" t="s">
        <v>469</v>
      </c>
      <c r="F370" s="34">
        <v>26209.19</v>
      </c>
      <c r="G370" s="34" t="s">
        <v>220</v>
      </c>
    </row>
    <row r="371" spans="1:7" ht="15">
      <c r="A371" s="52">
        <v>367</v>
      </c>
      <c r="B371" s="34">
        <v>6514</v>
      </c>
      <c r="C371" s="34" t="s">
        <v>493</v>
      </c>
      <c r="D371" s="34" t="s">
        <v>353</v>
      </c>
      <c r="E371" s="34" t="s">
        <v>469</v>
      </c>
      <c r="F371" s="34">
        <v>1362.76</v>
      </c>
      <c r="G371" s="34" t="s">
        <v>221</v>
      </c>
    </row>
    <row r="372" spans="1:7" ht="15">
      <c r="A372" s="52">
        <v>368</v>
      </c>
      <c r="B372" s="34">
        <v>6515</v>
      </c>
      <c r="C372" s="34" t="s">
        <v>493</v>
      </c>
      <c r="D372" s="34" t="s">
        <v>353</v>
      </c>
      <c r="E372" s="34" t="s">
        <v>469</v>
      </c>
      <c r="F372" s="34">
        <v>1589.99</v>
      </c>
      <c r="G372" s="34" t="s">
        <v>222</v>
      </c>
    </row>
    <row r="373" spans="1:7" ht="15">
      <c r="A373" s="52">
        <v>369</v>
      </c>
      <c r="B373" s="34">
        <v>6516</v>
      </c>
      <c r="C373" s="34" t="s">
        <v>493</v>
      </c>
      <c r="D373" s="34" t="s">
        <v>353</v>
      </c>
      <c r="E373" s="34" t="s">
        <v>469</v>
      </c>
      <c r="F373" s="34">
        <v>85</v>
      </c>
      <c r="G373" s="34" t="s">
        <v>223</v>
      </c>
    </row>
    <row r="374" spans="1:7" ht="15">
      <c r="A374" s="52">
        <v>370</v>
      </c>
      <c r="B374" s="34">
        <v>6518</v>
      </c>
      <c r="C374" s="34" t="s">
        <v>493</v>
      </c>
      <c r="D374" s="34" t="s">
        <v>353</v>
      </c>
      <c r="E374" s="34" t="s">
        <v>469</v>
      </c>
      <c r="F374" s="34">
        <v>3093.61</v>
      </c>
      <c r="G374" s="34" t="s">
        <v>224</v>
      </c>
    </row>
    <row r="375" spans="1:7" ht="15">
      <c r="A375" s="52">
        <v>371</v>
      </c>
      <c r="B375" s="34">
        <v>6519</v>
      </c>
      <c r="C375" s="34" t="s">
        <v>493</v>
      </c>
      <c r="D375" s="34" t="s">
        <v>353</v>
      </c>
      <c r="E375" s="34" t="s">
        <v>469</v>
      </c>
      <c r="F375" s="34">
        <v>75</v>
      </c>
      <c r="G375" s="34" t="s">
        <v>225</v>
      </c>
    </row>
    <row r="376" spans="1:7" ht="15">
      <c r="A376" s="52">
        <v>372</v>
      </c>
      <c r="B376" s="34">
        <v>6520</v>
      </c>
      <c r="C376" s="34" t="s">
        <v>493</v>
      </c>
      <c r="D376" s="34" t="s">
        <v>353</v>
      </c>
      <c r="E376" s="34" t="s">
        <v>469</v>
      </c>
      <c r="F376" s="34">
        <v>990.18</v>
      </c>
      <c r="G376" s="34" t="s">
        <v>226</v>
      </c>
    </row>
    <row r="377" spans="1:7" ht="15">
      <c r="A377" s="52">
        <v>373</v>
      </c>
      <c r="B377" s="34">
        <v>6521</v>
      </c>
      <c r="C377" s="34" t="s">
        <v>493</v>
      </c>
      <c r="D377" s="34" t="s">
        <v>353</v>
      </c>
      <c r="E377" s="34" t="s">
        <v>469</v>
      </c>
      <c r="F377" s="34">
        <v>1199.54</v>
      </c>
      <c r="G377" s="34" t="s">
        <v>227</v>
      </c>
    </row>
    <row r="378" spans="1:7" ht="15">
      <c r="A378" s="52">
        <v>374</v>
      </c>
      <c r="B378" s="34">
        <v>6522</v>
      </c>
      <c r="C378" s="34" t="s">
        <v>493</v>
      </c>
      <c r="D378" s="34" t="s">
        <v>353</v>
      </c>
      <c r="E378" s="34" t="s">
        <v>469</v>
      </c>
      <c r="F378" s="34">
        <v>90</v>
      </c>
      <c r="G378" s="34" t="s">
        <v>228</v>
      </c>
    </row>
    <row r="379" spans="1:7" ht="15">
      <c r="A379" s="52">
        <v>375</v>
      </c>
      <c r="B379" s="34">
        <v>6523</v>
      </c>
      <c r="C379" s="34" t="s">
        <v>493</v>
      </c>
      <c r="D379" s="34" t="s">
        <v>353</v>
      </c>
      <c r="E379" s="34" t="s">
        <v>469</v>
      </c>
      <c r="F379" s="34">
        <v>1695.23</v>
      </c>
      <c r="G379" s="34" t="s">
        <v>229</v>
      </c>
    </row>
    <row r="380" spans="1:7" ht="15">
      <c r="A380" s="52">
        <v>376</v>
      </c>
      <c r="B380" s="34">
        <v>6524</v>
      </c>
      <c r="C380" s="34" t="s">
        <v>493</v>
      </c>
      <c r="D380" s="34" t="s">
        <v>353</v>
      </c>
      <c r="E380" s="34" t="s">
        <v>469</v>
      </c>
      <c r="F380" s="34">
        <v>848.32</v>
      </c>
      <c r="G380" s="34" t="s">
        <v>230</v>
      </c>
    </row>
    <row r="381" spans="1:7" ht="15">
      <c r="A381" s="52">
        <v>377</v>
      </c>
      <c r="B381" s="34">
        <v>6525</v>
      </c>
      <c r="C381" s="34" t="s">
        <v>493</v>
      </c>
      <c r="D381" s="34" t="s">
        <v>353</v>
      </c>
      <c r="E381" s="34" t="s">
        <v>469</v>
      </c>
      <c r="F381" s="34">
        <v>1058.3</v>
      </c>
      <c r="G381" s="34" t="s">
        <v>231</v>
      </c>
    </row>
    <row r="382" spans="1:7" ht="15">
      <c r="A382" s="52">
        <v>378</v>
      </c>
      <c r="B382" s="34">
        <v>6526</v>
      </c>
      <c r="C382" s="34" t="s">
        <v>493</v>
      </c>
      <c r="D382" s="34" t="s">
        <v>353</v>
      </c>
      <c r="E382" s="34" t="s">
        <v>469</v>
      </c>
      <c r="F382" s="34">
        <v>1287.36</v>
      </c>
      <c r="G382" s="34" t="s">
        <v>232</v>
      </c>
    </row>
    <row r="383" spans="1:7" ht="15">
      <c r="A383" s="52">
        <v>379</v>
      </c>
      <c r="B383" s="34">
        <v>6527</v>
      </c>
      <c r="C383" s="34" t="s">
        <v>493</v>
      </c>
      <c r="D383" s="34" t="s">
        <v>353</v>
      </c>
      <c r="E383" s="34" t="s">
        <v>469</v>
      </c>
      <c r="F383" s="34">
        <v>1612.38</v>
      </c>
      <c r="G383" s="34" t="s">
        <v>233</v>
      </c>
    </row>
    <row r="384" spans="1:7" ht="15">
      <c r="A384" s="52">
        <v>380</v>
      </c>
      <c r="B384" s="34">
        <v>6528</v>
      </c>
      <c r="C384" s="34" t="s">
        <v>493</v>
      </c>
      <c r="D384" s="34" t="s">
        <v>353</v>
      </c>
      <c r="E384" s="34" t="s">
        <v>469</v>
      </c>
      <c r="F384" s="34">
        <v>1625.96</v>
      </c>
      <c r="G384" s="34" t="s">
        <v>234</v>
      </c>
    </row>
    <row r="385" spans="1:7" ht="15">
      <c r="A385" s="52">
        <v>381</v>
      </c>
      <c r="B385" s="34">
        <v>6529</v>
      </c>
      <c r="C385" s="34" t="s">
        <v>493</v>
      </c>
      <c r="D385" s="34" t="s">
        <v>353</v>
      </c>
      <c r="E385" s="34" t="s">
        <v>469</v>
      </c>
      <c r="F385" s="34">
        <v>1669.97</v>
      </c>
      <c r="G385" s="34" t="s">
        <v>235</v>
      </c>
    </row>
    <row r="386" spans="1:7" ht="15">
      <c r="A386" s="52">
        <v>382</v>
      </c>
      <c r="B386" s="34">
        <v>6530</v>
      </c>
      <c r="C386" s="34" t="s">
        <v>493</v>
      </c>
      <c r="D386" s="34" t="s">
        <v>353</v>
      </c>
      <c r="E386" s="34" t="s">
        <v>469</v>
      </c>
      <c r="F386" s="34">
        <v>2176.94</v>
      </c>
      <c r="G386" s="34" t="s">
        <v>236</v>
      </c>
    </row>
    <row r="387" spans="1:7" ht="15">
      <c r="A387" s="52">
        <v>383</v>
      </c>
      <c r="B387" s="34">
        <v>6531</v>
      </c>
      <c r="C387" s="34" t="s">
        <v>493</v>
      </c>
      <c r="D387" s="34" t="s">
        <v>353</v>
      </c>
      <c r="E387" s="34" t="s">
        <v>469</v>
      </c>
      <c r="F387" s="34">
        <v>1559.93</v>
      </c>
      <c r="G387" s="34" t="s">
        <v>237</v>
      </c>
    </row>
    <row r="388" spans="1:7" ht="15">
      <c r="A388" s="52">
        <v>384</v>
      </c>
      <c r="B388" s="34">
        <v>6532</v>
      </c>
      <c r="C388" s="34" t="s">
        <v>493</v>
      </c>
      <c r="D388" s="34" t="s">
        <v>353</v>
      </c>
      <c r="E388" s="34" t="s">
        <v>469</v>
      </c>
      <c r="F388" s="34">
        <v>4475.45</v>
      </c>
      <c r="G388" s="34" t="s">
        <v>238</v>
      </c>
    </row>
    <row r="389" spans="1:7" ht="15">
      <c r="A389" s="52">
        <v>385</v>
      </c>
      <c r="B389" s="34">
        <v>6533</v>
      </c>
      <c r="C389" s="34" t="s">
        <v>493</v>
      </c>
      <c r="D389" s="34" t="s">
        <v>353</v>
      </c>
      <c r="E389" s="34" t="s">
        <v>469</v>
      </c>
      <c r="F389" s="34">
        <v>1887.42</v>
      </c>
      <c r="G389" s="34" t="s">
        <v>239</v>
      </c>
    </row>
    <row r="390" spans="1:7" ht="15">
      <c r="A390" s="52">
        <v>386</v>
      </c>
      <c r="B390" s="34">
        <v>6535</v>
      </c>
      <c r="C390" s="34" t="s">
        <v>493</v>
      </c>
      <c r="D390" s="34" t="s">
        <v>353</v>
      </c>
      <c r="E390" s="34" t="s">
        <v>469</v>
      </c>
      <c r="F390" s="34">
        <v>1507.09</v>
      </c>
      <c r="G390" s="34" t="s">
        <v>240</v>
      </c>
    </row>
    <row r="391" spans="1:7" ht="15">
      <c r="A391" s="52">
        <v>387</v>
      </c>
      <c r="B391" s="34">
        <v>6536</v>
      </c>
      <c r="C391" s="34" t="s">
        <v>493</v>
      </c>
      <c r="D391" s="34" t="s">
        <v>353</v>
      </c>
      <c r="E391" s="34" t="s">
        <v>469</v>
      </c>
      <c r="F391" s="34">
        <v>846.1</v>
      </c>
      <c r="G391" s="34" t="s">
        <v>241</v>
      </c>
    </row>
    <row r="392" spans="1:7" ht="15">
      <c r="A392" s="52">
        <v>388</v>
      </c>
      <c r="B392" s="34">
        <v>6537</v>
      </c>
      <c r="C392" s="34" t="s">
        <v>493</v>
      </c>
      <c r="D392" s="34" t="s">
        <v>353</v>
      </c>
      <c r="E392" s="34" t="s">
        <v>469</v>
      </c>
      <c r="F392" s="34">
        <v>996.96</v>
      </c>
      <c r="G392" s="34" t="s">
        <v>242</v>
      </c>
    </row>
    <row r="393" spans="1:7" ht="15">
      <c r="A393" s="52">
        <v>389</v>
      </c>
      <c r="B393" s="34">
        <v>6538</v>
      </c>
      <c r="C393" s="34" t="s">
        <v>493</v>
      </c>
      <c r="D393" s="34" t="s">
        <v>353</v>
      </c>
      <c r="E393" s="34" t="s">
        <v>469</v>
      </c>
      <c r="F393" s="34">
        <v>1655.4</v>
      </c>
      <c r="G393" s="34" t="s">
        <v>243</v>
      </c>
    </row>
    <row r="394" spans="1:7" ht="15">
      <c r="A394" s="52">
        <v>390</v>
      </c>
      <c r="B394" s="34">
        <v>6539</v>
      </c>
      <c r="C394" s="34" t="s">
        <v>493</v>
      </c>
      <c r="D394" s="34" t="s">
        <v>353</v>
      </c>
      <c r="E394" s="34" t="s">
        <v>469</v>
      </c>
      <c r="F394" s="34">
        <v>1580.48</v>
      </c>
      <c r="G394" s="34" t="s">
        <v>244</v>
      </c>
    </row>
    <row r="395" spans="1:7" ht="15">
      <c r="A395" s="52">
        <v>391</v>
      </c>
      <c r="B395" s="34">
        <v>6540</v>
      </c>
      <c r="C395" s="34" t="s">
        <v>493</v>
      </c>
      <c r="D395" s="34" t="s">
        <v>353</v>
      </c>
      <c r="E395" s="34" t="s">
        <v>469</v>
      </c>
      <c r="F395" s="34">
        <v>85</v>
      </c>
      <c r="G395" s="34" t="s">
        <v>245</v>
      </c>
    </row>
    <row r="396" spans="1:7" ht="15">
      <c r="A396" s="52">
        <v>392</v>
      </c>
      <c r="B396" s="34">
        <v>6542</v>
      </c>
      <c r="C396" s="34" t="s">
        <v>493</v>
      </c>
      <c r="D396" s="34" t="s">
        <v>353</v>
      </c>
      <c r="E396" s="34" t="s">
        <v>469</v>
      </c>
      <c r="F396" s="34">
        <v>80</v>
      </c>
      <c r="G396" s="34" t="s">
        <v>246</v>
      </c>
    </row>
    <row r="397" spans="1:7" ht="15">
      <c r="A397" s="52">
        <v>393</v>
      </c>
      <c r="B397" s="34">
        <v>6543</v>
      </c>
      <c r="C397" s="34" t="s">
        <v>493</v>
      </c>
      <c r="D397" s="34" t="s">
        <v>353</v>
      </c>
      <c r="E397" s="34" t="s">
        <v>469</v>
      </c>
      <c r="F397" s="34">
        <v>75.15</v>
      </c>
      <c r="G397" s="34" t="s">
        <v>247</v>
      </c>
    </row>
    <row r="398" spans="1:7" ht="15">
      <c r="A398" s="52">
        <v>394</v>
      </c>
      <c r="B398" s="34">
        <v>6544</v>
      </c>
      <c r="C398" s="34" t="s">
        <v>493</v>
      </c>
      <c r="D398" s="34" t="s">
        <v>353</v>
      </c>
      <c r="E398" s="34" t="s">
        <v>469</v>
      </c>
      <c r="F398" s="34">
        <v>794.84</v>
      </c>
      <c r="G398" s="34" t="s">
        <v>248</v>
      </c>
    </row>
    <row r="399" spans="1:7" ht="15">
      <c r="A399" s="52">
        <v>395</v>
      </c>
      <c r="B399" s="34">
        <v>6567</v>
      </c>
      <c r="C399" s="34" t="s">
        <v>493</v>
      </c>
      <c r="D399" s="34" t="s">
        <v>353</v>
      </c>
      <c r="E399" s="34" t="s">
        <v>469</v>
      </c>
      <c r="F399" s="34">
        <v>1985.17</v>
      </c>
      <c r="G399" s="34" t="s">
        <v>249</v>
      </c>
    </row>
    <row r="400" spans="1:7" ht="15">
      <c r="A400" s="52">
        <v>396</v>
      </c>
      <c r="B400" s="34">
        <v>6517</v>
      </c>
      <c r="C400" s="34" t="s">
        <v>493</v>
      </c>
      <c r="D400" s="34" t="s">
        <v>353</v>
      </c>
      <c r="E400" s="34" t="s">
        <v>469</v>
      </c>
      <c r="F400" s="34">
        <v>1387.14</v>
      </c>
      <c r="G400" s="34" t="s">
        <v>255</v>
      </c>
    </row>
    <row r="401" spans="1:7" ht="15">
      <c r="A401" s="52">
        <v>397</v>
      </c>
      <c r="B401" s="34">
        <v>6534</v>
      </c>
      <c r="C401" s="34" t="s">
        <v>493</v>
      </c>
      <c r="D401" s="34" t="s">
        <v>353</v>
      </c>
      <c r="E401" s="34" t="s">
        <v>469</v>
      </c>
      <c r="F401" s="34">
        <v>140.5</v>
      </c>
      <c r="G401" s="34" t="s">
        <v>256</v>
      </c>
    </row>
    <row r="402" spans="1:7" ht="15">
      <c r="A402" s="52">
        <v>398</v>
      </c>
      <c r="B402" s="34">
        <v>6541</v>
      </c>
      <c r="C402" s="34" t="s">
        <v>493</v>
      </c>
      <c r="D402" s="34" t="s">
        <v>353</v>
      </c>
      <c r="E402" s="34" t="s">
        <v>469</v>
      </c>
      <c r="F402" s="34">
        <v>1058.5</v>
      </c>
      <c r="G402" s="34" t="s">
        <v>257</v>
      </c>
    </row>
    <row r="403" spans="1:7" ht="15">
      <c r="A403" s="52">
        <v>399</v>
      </c>
      <c r="B403" s="34">
        <v>6497</v>
      </c>
      <c r="C403" s="34" t="s">
        <v>493</v>
      </c>
      <c r="D403" s="34" t="s">
        <v>353</v>
      </c>
      <c r="E403" s="34" t="s">
        <v>469</v>
      </c>
      <c r="F403" s="34">
        <v>347.25</v>
      </c>
      <c r="G403" s="34" t="s">
        <v>258</v>
      </c>
    </row>
    <row r="404" spans="1:7" ht="15">
      <c r="A404" s="52">
        <v>400</v>
      </c>
      <c r="B404" s="34">
        <v>6560</v>
      </c>
      <c r="C404" s="34" t="s">
        <v>493</v>
      </c>
      <c r="D404" s="34" t="s">
        <v>353</v>
      </c>
      <c r="E404" s="34" t="s">
        <v>469</v>
      </c>
      <c r="F404" s="34">
        <v>8280</v>
      </c>
      <c r="G404" s="34" t="s">
        <v>267</v>
      </c>
    </row>
    <row r="405" spans="1:7" ht="15">
      <c r="A405" s="52">
        <v>401</v>
      </c>
      <c r="B405" s="34">
        <v>6563</v>
      </c>
      <c r="C405" s="34" t="s">
        <v>493</v>
      </c>
      <c r="D405" s="34" t="s">
        <v>353</v>
      </c>
      <c r="E405" s="34" t="s">
        <v>469</v>
      </c>
      <c r="F405" s="34">
        <v>3960</v>
      </c>
      <c r="G405" s="34" t="s">
        <v>268</v>
      </c>
    </row>
    <row r="406" spans="1:7" ht="15">
      <c r="A406" s="52">
        <v>402</v>
      </c>
      <c r="B406" s="34">
        <v>6464</v>
      </c>
      <c r="C406" s="34" t="s">
        <v>493</v>
      </c>
      <c r="D406" s="34" t="s">
        <v>353</v>
      </c>
      <c r="E406" s="34" t="s">
        <v>469</v>
      </c>
      <c r="F406" s="34">
        <v>98.25</v>
      </c>
      <c r="G406" s="34" t="s">
        <v>277</v>
      </c>
    </row>
    <row r="407" spans="1:7" ht="15">
      <c r="A407" s="52">
        <v>403</v>
      </c>
      <c r="B407" s="34">
        <v>6557</v>
      </c>
      <c r="C407" s="34" t="s">
        <v>493</v>
      </c>
      <c r="D407" s="34" t="s">
        <v>353</v>
      </c>
      <c r="E407" s="34" t="s">
        <v>469</v>
      </c>
      <c r="F407" s="34">
        <v>5892.38</v>
      </c>
      <c r="G407" s="34" t="s">
        <v>279</v>
      </c>
    </row>
    <row r="408" spans="1:7" ht="15">
      <c r="A408" s="52">
        <v>404</v>
      </c>
      <c r="B408" s="34">
        <v>6453</v>
      </c>
      <c r="C408" s="34" t="s">
        <v>493</v>
      </c>
      <c r="D408" s="34" t="s">
        <v>353</v>
      </c>
      <c r="E408" s="34" t="s">
        <v>469</v>
      </c>
      <c r="F408" s="34">
        <v>26</v>
      </c>
      <c r="G408" s="34" t="s">
        <v>575</v>
      </c>
    </row>
    <row r="409" spans="1:7" ht="15">
      <c r="A409" s="52">
        <v>405</v>
      </c>
      <c r="B409" s="34">
        <v>6546</v>
      </c>
      <c r="C409" s="34" t="s">
        <v>493</v>
      </c>
      <c r="D409" s="34" t="s">
        <v>353</v>
      </c>
      <c r="E409" s="34" t="s">
        <v>469</v>
      </c>
      <c r="F409" s="34">
        <v>282.82</v>
      </c>
      <c r="G409" s="34" t="s">
        <v>576</v>
      </c>
    </row>
    <row r="410" spans="1:7" ht="15">
      <c r="A410" s="52">
        <v>406</v>
      </c>
      <c r="B410" s="34">
        <v>6547</v>
      </c>
      <c r="C410" s="34" t="s">
        <v>493</v>
      </c>
      <c r="D410" s="34" t="s">
        <v>353</v>
      </c>
      <c r="E410" s="34" t="s">
        <v>469</v>
      </c>
      <c r="F410" s="34">
        <v>182</v>
      </c>
      <c r="G410" s="34" t="s">
        <v>577</v>
      </c>
    </row>
    <row r="411" spans="1:7" ht="15">
      <c r="A411" s="52">
        <v>407</v>
      </c>
      <c r="B411" s="34">
        <v>6549</v>
      </c>
      <c r="C411" s="34" t="s">
        <v>493</v>
      </c>
      <c r="D411" s="34" t="s">
        <v>353</v>
      </c>
      <c r="E411" s="34" t="s">
        <v>469</v>
      </c>
      <c r="F411" s="34">
        <v>26</v>
      </c>
      <c r="G411" s="34" t="s">
        <v>578</v>
      </c>
    </row>
    <row r="412" spans="1:7" ht="15">
      <c r="A412" s="52">
        <v>408</v>
      </c>
      <c r="B412" s="34">
        <v>6551</v>
      </c>
      <c r="C412" s="34" t="s">
        <v>493</v>
      </c>
      <c r="D412" s="34" t="s">
        <v>353</v>
      </c>
      <c r="E412" s="34" t="s">
        <v>469</v>
      </c>
      <c r="F412" s="34">
        <v>36427.69</v>
      </c>
      <c r="G412" s="34" t="s">
        <v>579</v>
      </c>
    </row>
    <row r="413" spans="1:7" ht="15">
      <c r="A413" s="52">
        <v>409</v>
      </c>
      <c r="B413" s="34">
        <v>6553</v>
      </c>
      <c r="C413" s="34" t="s">
        <v>493</v>
      </c>
      <c r="D413" s="34" t="s">
        <v>353</v>
      </c>
      <c r="E413" s="34" t="s">
        <v>469</v>
      </c>
      <c r="F413" s="34">
        <v>1611.59</v>
      </c>
      <c r="G413" s="34" t="s">
        <v>580</v>
      </c>
    </row>
    <row r="414" spans="1:7" ht="15">
      <c r="A414" s="52">
        <v>410</v>
      </c>
      <c r="B414" s="34">
        <v>6556</v>
      </c>
      <c r="C414" s="34" t="s">
        <v>493</v>
      </c>
      <c r="D414" s="34" t="s">
        <v>353</v>
      </c>
      <c r="E414" s="34" t="s">
        <v>469</v>
      </c>
      <c r="F414" s="34">
        <v>26</v>
      </c>
      <c r="G414" s="34" t="s">
        <v>581</v>
      </c>
    </row>
    <row r="415" spans="1:7" ht="15">
      <c r="A415" s="52">
        <v>411</v>
      </c>
      <c r="B415" s="34">
        <v>6558</v>
      </c>
      <c r="C415" s="34" t="s">
        <v>493</v>
      </c>
      <c r="D415" s="34" t="s">
        <v>353</v>
      </c>
      <c r="E415" s="34" t="s">
        <v>469</v>
      </c>
      <c r="F415" s="34">
        <v>26</v>
      </c>
      <c r="G415" s="34" t="s">
        <v>582</v>
      </c>
    </row>
    <row r="416" spans="1:7" ht="15">
      <c r="A416" s="52">
        <v>412</v>
      </c>
      <c r="B416" s="34">
        <v>6559</v>
      </c>
      <c r="C416" s="34" t="s">
        <v>493</v>
      </c>
      <c r="D416" s="34" t="s">
        <v>353</v>
      </c>
      <c r="E416" s="34" t="s">
        <v>469</v>
      </c>
      <c r="F416" s="34">
        <v>442</v>
      </c>
      <c r="G416" s="34" t="s">
        <v>583</v>
      </c>
    </row>
    <row r="417" spans="1:7" ht="15">
      <c r="A417" s="52">
        <v>413</v>
      </c>
      <c r="B417" s="34">
        <v>6564</v>
      </c>
      <c r="C417" s="34" t="s">
        <v>493</v>
      </c>
      <c r="D417" s="34" t="s">
        <v>353</v>
      </c>
      <c r="E417" s="34" t="s">
        <v>469</v>
      </c>
      <c r="F417" s="34">
        <v>16249.28</v>
      </c>
      <c r="G417" s="34" t="s">
        <v>584</v>
      </c>
    </row>
    <row r="418" spans="1:7" ht="15">
      <c r="A418" s="52">
        <v>414</v>
      </c>
      <c r="B418" s="34">
        <v>6591</v>
      </c>
      <c r="C418" s="34" t="s">
        <v>465</v>
      </c>
      <c r="D418" s="34" t="s">
        <v>353</v>
      </c>
      <c r="E418" s="34" t="s">
        <v>469</v>
      </c>
      <c r="F418" s="34">
        <v>3847.99</v>
      </c>
      <c r="G418" s="34" t="s">
        <v>496</v>
      </c>
    </row>
    <row r="419" spans="1:7" ht="15">
      <c r="A419" s="52">
        <v>415</v>
      </c>
      <c r="B419" s="34">
        <v>6648</v>
      </c>
      <c r="C419" s="34" t="s">
        <v>465</v>
      </c>
      <c r="D419" s="34" t="s">
        <v>353</v>
      </c>
      <c r="E419" s="34" t="s">
        <v>469</v>
      </c>
      <c r="F419" s="34">
        <v>2900.71</v>
      </c>
      <c r="G419" s="34" t="s">
        <v>497</v>
      </c>
    </row>
    <row r="420" spans="1:7" ht="15">
      <c r="A420" s="52">
        <v>416</v>
      </c>
      <c r="B420" s="34">
        <v>6649</v>
      </c>
      <c r="C420" s="34" t="s">
        <v>465</v>
      </c>
      <c r="D420" s="34" t="s">
        <v>353</v>
      </c>
      <c r="E420" s="34" t="s">
        <v>469</v>
      </c>
      <c r="F420" s="34">
        <v>795.57</v>
      </c>
      <c r="G420" s="34" t="s">
        <v>498</v>
      </c>
    </row>
    <row r="421" spans="1:7" ht="15">
      <c r="A421" s="52">
        <v>417</v>
      </c>
      <c r="B421" s="34">
        <v>6650</v>
      </c>
      <c r="C421" s="34" t="s">
        <v>465</v>
      </c>
      <c r="D421" s="34" t="s">
        <v>353</v>
      </c>
      <c r="E421" s="34" t="s">
        <v>469</v>
      </c>
      <c r="F421" s="34">
        <v>3689.22</v>
      </c>
      <c r="G421" s="34" t="s">
        <v>499</v>
      </c>
    </row>
    <row r="422" spans="1:7" ht="15">
      <c r="A422" s="52">
        <v>418</v>
      </c>
      <c r="B422" s="34">
        <v>6652</v>
      </c>
      <c r="C422" s="34" t="s">
        <v>465</v>
      </c>
      <c r="D422" s="34" t="s">
        <v>353</v>
      </c>
      <c r="E422" s="34" t="s">
        <v>469</v>
      </c>
      <c r="F422" s="34">
        <v>2212.13</v>
      </c>
      <c r="G422" s="34" t="s">
        <v>500</v>
      </c>
    </row>
    <row r="423" spans="1:7" ht="15">
      <c r="A423" s="52">
        <v>419</v>
      </c>
      <c r="B423" s="34">
        <v>6656</v>
      </c>
      <c r="C423" s="34" t="s">
        <v>465</v>
      </c>
      <c r="D423" s="34" t="s">
        <v>353</v>
      </c>
      <c r="E423" s="34" t="s">
        <v>469</v>
      </c>
      <c r="F423" s="34">
        <v>5.78</v>
      </c>
      <c r="G423" s="34" t="s">
        <v>501</v>
      </c>
    </row>
    <row r="424" spans="1:7" ht="15">
      <c r="A424" s="52">
        <v>420</v>
      </c>
      <c r="B424" s="34">
        <v>6660</v>
      </c>
      <c r="C424" s="34" t="s">
        <v>465</v>
      </c>
      <c r="D424" s="34" t="s">
        <v>353</v>
      </c>
      <c r="E424" s="34" t="s">
        <v>469</v>
      </c>
      <c r="F424" s="34">
        <v>3500.52</v>
      </c>
      <c r="G424" s="34" t="s">
        <v>508</v>
      </c>
    </row>
    <row r="425" spans="1:7" ht="15">
      <c r="A425" s="52">
        <v>421</v>
      </c>
      <c r="B425" s="34">
        <v>6592</v>
      </c>
      <c r="C425" s="34" t="s">
        <v>465</v>
      </c>
      <c r="D425" s="34" t="s">
        <v>353</v>
      </c>
      <c r="E425" s="34" t="s">
        <v>469</v>
      </c>
      <c r="F425" s="34">
        <v>126.26</v>
      </c>
      <c r="G425" s="34" t="s">
        <v>512</v>
      </c>
    </row>
    <row r="426" spans="1:7" ht="15">
      <c r="A426" s="52">
        <v>422</v>
      </c>
      <c r="B426" s="34">
        <v>6654</v>
      </c>
      <c r="C426" s="34" t="s">
        <v>465</v>
      </c>
      <c r="D426" s="34" t="s">
        <v>353</v>
      </c>
      <c r="E426" s="34" t="s">
        <v>469</v>
      </c>
      <c r="F426" s="34">
        <v>4560.62</v>
      </c>
      <c r="G426" s="34" t="s">
        <v>513</v>
      </c>
    </row>
    <row r="427" spans="1:7" ht="15">
      <c r="A427" s="52">
        <v>423</v>
      </c>
      <c r="B427" s="34">
        <v>6678</v>
      </c>
      <c r="C427" s="34" t="s">
        <v>465</v>
      </c>
      <c r="D427" s="34" t="s">
        <v>353</v>
      </c>
      <c r="E427" s="34" t="s">
        <v>469</v>
      </c>
      <c r="F427" s="34">
        <v>221.06</v>
      </c>
      <c r="G427" s="34" t="s">
        <v>514</v>
      </c>
    </row>
    <row r="428" spans="1:7" ht="15">
      <c r="A428" s="52">
        <v>424</v>
      </c>
      <c r="B428" s="34">
        <v>6683</v>
      </c>
      <c r="C428" s="34" t="s">
        <v>465</v>
      </c>
      <c r="D428" s="34" t="s">
        <v>353</v>
      </c>
      <c r="E428" s="34" t="s">
        <v>469</v>
      </c>
      <c r="F428" s="34">
        <v>183.52</v>
      </c>
      <c r="G428" s="34" t="s">
        <v>515</v>
      </c>
    </row>
    <row r="429" spans="1:7" ht="15">
      <c r="A429" s="52">
        <v>425</v>
      </c>
      <c r="B429" s="34">
        <v>6676</v>
      </c>
      <c r="C429" s="34" t="s">
        <v>465</v>
      </c>
      <c r="D429" s="34" t="s">
        <v>353</v>
      </c>
      <c r="E429" s="34" t="s">
        <v>469</v>
      </c>
      <c r="F429" s="34">
        <v>6162.5</v>
      </c>
      <c r="G429" s="34" t="s">
        <v>517</v>
      </c>
    </row>
    <row r="430" spans="1:7" ht="15">
      <c r="A430" s="52">
        <v>426</v>
      </c>
      <c r="B430" s="34">
        <v>6651</v>
      </c>
      <c r="C430" s="34" t="s">
        <v>465</v>
      </c>
      <c r="D430" s="34" t="s">
        <v>353</v>
      </c>
      <c r="E430" s="34" t="s">
        <v>469</v>
      </c>
      <c r="F430" s="34">
        <v>2595.09</v>
      </c>
      <c r="G430" s="34" t="s">
        <v>607</v>
      </c>
    </row>
    <row r="431" spans="1:7" ht="15">
      <c r="A431" s="52">
        <v>427</v>
      </c>
      <c r="B431" s="34">
        <v>6653</v>
      </c>
      <c r="C431" s="34" t="s">
        <v>465</v>
      </c>
      <c r="D431" s="34" t="s">
        <v>353</v>
      </c>
      <c r="E431" s="34" t="s">
        <v>469</v>
      </c>
      <c r="F431" s="34">
        <v>1826.44</v>
      </c>
      <c r="G431" s="34" t="s">
        <v>608</v>
      </c>
    </row>
    <row r="432" spans="1:7" ht="15">
      <c r="A432" s="52">
        <v>428</v>
      </c>
      <c r="B432" s="34">
        <v>6593</v>
      </c>
      <c r="C432" s="34" t="s">
        <v>465</v>
      </c>
      <c r="D432" s="34" t="s">
        <v>353</v>
      </c>
      <c r="E432" s="34" t="s">
        <v>469</v>
      </c>
      <c r="F432" s="34">
        <v>481.37</v>
      </c>
      <c r="G432" s="34" t="s">
        <v>10</v>
      </c>
    </row>
    <row r="433" spans="1:7" ht="15">
      <c r="A433" s="52">
        <v>429</v>
      </c>
      <c r="B433" s="34">
        <v>6655</v>
      </c>
      <c r="C433" s="34" t="s">
        <v>465</v>
      </c>
      <c r="D433" s="34" t="s">
        <v>353</v>
      </c>
      <c r="E433" s="34" t="s">
        <v>469</v>
      </c>
      <c r="F433" s="34">
        <v>162.77</v>
      </c>
      <c r="G433" s="34" t="s">
        <v>11</v>
      </c>
    </row>
    <row r="434" spans="1:7" ht="15">
      <c r="A434" s="52">
        <v>430</v>
      </c>
      <c r="B434" s="34">
        <v>6659</v>
      </c>
      <c r="C434" s="34" t="s">
        <v>465</v>
      </c>
      <c r="D434" s="34" t="s">
        <v>353</v>
      </c>
      <c r="E434" s="34" t="s">
        <v>469</v>
      </c>
      <c r="F434" s="34">
        <v>104.21</v>
      </c>
      <c r="G434" s="34" t="s">
        <v>12</v>
      </c>
    </row>
    <row r="435" spans="1:7" ht="15">
      <c r="A435" s="52">
        <v>431</v>
      </c>
      <c r="B435" s="34">
        <v>6672</v>
      </c>
      <c r="C435" s="34" t="s">
        <v>465</v>
      </c>
      <c r="D435" s="34" t="s">
        <v>353</v>
      </c>
      <c r="E435" s="34" t="s">
        <v>469</v>
      </c>
      <c r="F435" s="34">
        <v>395.74</v>
      </c>
      <c r="G435" s="34" t="s">
        <v>13</v>
      </c>
    </row>
    <row r="436" spans="1:7" ht="15">
      <c r="A436" s="52">
        <v>432</v>
      </c>
      <c r="B436" s="34">
        <v>6673</v>
      </c>
      <c r="C436" s="34" t="s">
        <v>465</v>
      </c>
      <c r="D436" s="34" t="s">
        <v>353</v>
      </c>
      <c r="E436" s="34" t="s">
        <v>469</v>
      </c>
      <c r="F436" s="34">
        <v>37.2</v>
      </c>
      <c r="G436" s="34" t="s">
        <v>14</v>
      </c>
    </row>
    <row r="437" spans="1:7" ht="15">
      <c r="A437" s="52">
        <v>433</v>
      </c>
      <c r="B437" s="34">
        <v>6677</v>
      </c>
      <c r="C437" s="34" t="s">
        <v>465</v>
      </c>
      <c r="D437" s="34" t="s">
        <v>353</v>
      </c>
      <c r="E437" s="34" t="s">
        <v>469</v>
      </c>
      <c r="F437" s="34">
        <v>67.73</v>
      </c>
      <c r="G437" s="34" t="s">
        <v>15</v>
      </c>
    </row>
    <row r="438" spans="1:7" ht="15">
      <c r="A438" s="52">
        <v>434</v>
      </c>
      <c r="B438" s="34">
        <v>6682</v>
      </c>
      <c r="C438" s="34" t="s">
        <v>465</v>
      </c>
      <c r="D438" s="34" t="s">
        <v>353</v>
      </c>
      <c r="E438" s="34" t="s">
        <v>469</v>
      </c>
      <c r="F438" s="34">
        <v>653.34</v>
      </c>
      <c r="G438" s="34" t="s">
        <v>16</v>
      </c>
    </row>
    <row r="439" spans="1:7" ht="15">
      <c r="A439" s="52">
        <v>435</v>
      </c>
      <c r="B439" s="34">
        <v>6694</v>
      </c>
      <c r="C439" s="34" t="s">
        <v>465</v>
      </c>
      <c r="D439" s="34" t="s">
        <v>353</v>
      </c>
      <c r="E439" s="34" t="s">
        <v>469</v>
      </c>
      <c r="F439" s="34">
        <v>64.24</v>
      </c>
      <c r="G439" s="34" t="s">
        <v>17</v>
      </c>
    </row>
    <row r="440" spans="1:7" ht="15">
      <c r="A440" s="52">
        <v>436</v>
      </c>
      <c r="B440" s="34">
        <v>6658</v>
      </c>
      <c r="C440" s="34" t="s">
        <v>465</v>
      </c>
      <c r="D440" s="34" t="s">
        <v>353</v>
      </c>
      <c r="E440" s="34" t="s">
        <v>469</v>
      </c>
      <c r="F440" s="34">
        <v>754.12</v>
      </c>
      <c r="G440" s="34" t="s">
        <v>27</v>
      </c>
    </row>
    <row r="441" spans="1:7" ht="15">
      <c r="A441" s="52">
        <v>437</v>
      </c>
      <c r="B441" s="34">
        <v>6663</v>
      </c>
      <c r="C441" s="34" t="s">
        <v>465</v>
      </c>
      <c r="D441" s="34" t="s">
        <v>353</v>
      </c>
      <c r="E441" s="34" t="s">
        <v>469</v>
      </c>
      <c r="F441" s="34">
        <v>40</v>
      </c>
      <c r="G441" s="34" t="s">
        <v>30</v>
      </c>
    </row>
    <row r="442" spans="1:7" ht="15">
      <c r="A442" s="52">
        <v>438</v>
      </c>
      <c r="B442" s="34">
        <v>6586</v>
      </c>
      <c r="C442" s="34" t="s">
        <v>465</v>
      </c>
      <c r="D442" s="34" t="s">
        <v>353</v>
      </c>
      <c r="E442" s="34" t="s">
        <v>469</v>
      </c>
      <c r="F442" s="34">
        <v>131.05</v>
      </c>
      <c r="G442" s="34" t="s">
        <v>158</v>
      </c>
    </row>
    <row r="443" spans="1:7" ht="15">
      <c r="A443" s="52">
        <v>439</v>
      </c>
      <c r="B443" s="34">
        <v>6594</v>
      </c>
      <c r="C443" s="34" t="s">
        <v>465</v>
      </c>
      <c r="D443" s="34" t="s">
        <v>353</v>
      </c>
      <c r="E443" s="34" t="s">
        <v>469</v>
      </c>
      <c r="F443" s="34">
        <v>15</v>
      </c>
      <c r="G443" s="34" t="s">
        <v>159</v>
      </c>
    </row>
    <row r="444" spans="1:7" ht="15">
      <c r="A444" s="52">
        <v>440</v>
      </c>
      <c r="B444" s="34">
        <v>6666</v>
      </c>
      <c r="C444" s="34" t="s">
        <v>465</v>
      </c>
      <c r="D444" s="34" t="s">
        <v>353</v>
      </c>
      <c r="E444" s="34" t="s">
        <v>469</v>
      </c>
      <c r="F444" s="34">
        <v>256.04</v>
      </c>
      <c r="G444" s="34" t="s">
        <v>160</v>
      </c>
    </row>
    <row r="445" spans="1:7" ht="15">
      <c r="A445" s="52">
        <v>441</v>
      </c>
      <c r="B445" s="34">
        <v>6667</v>
      </c>
      <c r="C445" s="34" t="s">
        <v>465</v>
      </c>
      <c r="D445" s="34" t="s">
        <v>353</v>
      </c>
      <c r="E445" s="34" t="s">
        <v>469</v>
      </c>
      <c r="F445" s="34">
        <v>71.8</v>
      </c>
      <c r="G445" s="34" t="s">
        <v>161</v>
      </c>
    </row>
    <row r="446" spans="1:7" ht="15">
      <c r="A446" s="52">
        <v>442</v>
      </c>
      <c r="B446" s="34">
        <v>6668</v>
      </c>
      <c r="C446" s="34" t="s">
        <v>465</v>
      </c>
      <c r="D446" s="34" t="s">
        <v>353</v>
      </c>
      <c r="E446" s="34" t="s">
        <v>469</v>
      </c>
      <c r="F446" s="34">
        <v>65.6</v>
      </c>
      <c r="G446" s="34" t="s">
        <v>162</v>
      </c>
    </row>
    <row r="447" spans="1:7" ht="15">
      <c r="A447" s="52">
        <v>443</v>
      </c>
      <c r="B447" s="34">
        <v>6674</v>
      </c>
      <c r="C447" s="34" t="s">
        <v>465</v>
      </c>
      <c r="D447" s="34" t="s">
        <v>353</v>
      </c>
      <c r="E447" s="34" t="s">
        <v>469</v>
      </c>
      <c r="F447" s="34">
        <v>25</v>
      </c>
      <c r="G447" s="34" t="s">
        <v>163</v>
      </c>
    </row>
    <row r="448" spans="1:7" ht="15">
      <c r="A448" s="52">
        <v>444</v>
      </c>
      <c r="B448" s="34">
        <v>6589</v>
      </c>
      <c r="C448" s="34" t="s">
        <v>465</v>
      </c>
      <c r="D448" s="34" t="s">
        <v>353</v>
      </c>
      <c r="E448" s="34" t="s">
        <v>469</v>
      </c>
      <c r="F448" s="34">
        <v>25.21</v>
      </c>
      <c r="G448" s="34" t="s">
        <v>164</v>
      </c>
    </row>
    <row r="449" spans="1:7" ht="15">
      <c r="A449" s="52">
        <v>445</v>
      </c>
      <c r="B449" s="34">
        <v>6665</v>
      </c>
      <c r="C449" s="34" t="s">
        <v>465</v>
      </c>
      <c r="D449" s="34" t="s">
        <v>353</v>
      </c>
      <c r="E449" s="34" t="s">
        <v>469</v>
      </c>
      <c r="F449" s="34">
        <v>39289.15</v>
      </c>
      <c r="G449" s="34" t="s">
        <v>194</v>
      </c>
    </row>
    <row r="450" spans="1:7" ht="15">
      <c r="A450" s="52">
        <v>446</v>
      </c>
      <c r="B450" s="34">
        <v>6675</v>
      </c>
      <c r="C450" s="34" t="s">
        <v>465</v>
      </c>
      <c r="D450" s="34" t="s">
        <v>353</v>
      </c>
      <c r="E450" s="34" t="s">
        <v>469</v>
      </c>
      <c r="F450" s="34">
        <v>65366.97</v>
      </c>
      <c r="G450" s="34" t="s">
        <v>195</v>
      </c>
    </row>
    <row r="451" spans="1:7" ht="15">
      <c r="A451" s="52">
        <v>447</v>
      </c>
      <c r="B451" s="34">
        <v>6590</v>
      </c>
      <c r="C451" s="34" t="s">
        <v>465</v>
      </c>
      <c r="D451" s="34" t="s">
        <v>353</v>
      </c>
      <c r="E451" s="34" t="s">
        <v>469</v>
      </c>
      <c r="F451" s="34">
        <v>90</v>
      </c>
      <c r="G451" s="34" t="s">
        <v>250</v>
      </c>
    </row>
    <row r="452" spans="1:7" ht="15">
      <c r="A452" s="52">
        <v>448</v>
      </c>
      <c r="B452" s="34">
        <v>6647</v>
      </c>
      <c r="C452" s="34" t="s">
        <v>465</v>
      </c>
      <c r="D452" s="34" t="s">
        <v>353</v>
      </c>
      <c r="E452" s="34" t="s">
        <v>469</v>
      </c>
      <c r="F452" s="34">
        <v>80</v>
      </c>
      <c r="G452" s="34" t="s">
        <v>251</v>
      </c>
    </row>
    <row r="453" spans="1:7" ht="15">
      <c r="A453" s="52">
        <v>449</v>
      </c>
      <c r="B453" s="34">
        <v>6662</v>
      </c>
      <c r="C453" s="34" t="s">
        <v>465</v>
      </c>
      <c r="D453" s="34" t="s">
        <v>353</v>
      </c>
      <c r="E453" s="34" t="s">
        <v>469</v>
      </c>
      <c r="F453" s="34">
        <v>85</v>
      </c>
      <c r="G453" s="34" t="s">
        <v>252</v>
      </c>
    </row>
    <row r="454" spans="1:7" ht="15">
      <c r="A454" s="52">
        <v>450</v>
      </c>
      <c r="B454" s="34">
        <v>6671</v>
      </c>
      <c r="C454" s="34" t="s">
        <v>465</v>
      </c>
      <c r="D454" s="34" t="s">
        <v>353</v>
      </c>
      <c r="E454" s="34" t="s">
        <v>469</v>
      </c>
      <c r="F454" s="34">
        <v>75</v>
      </c>
      <c r="G454" s="34" t="s">
        <v>253</v>
      </c>
    </row>
    <row r="455" spans="1:7" ht="15">
      <c r="A455" s="52">
        <v>451</v>
      </c>
      <c r="B455" s="34">
        <v>6679</v>
      </c>
      <c r="C455" s="34" t="s">
        <v>465</v>
      </c>
      <c r="D455" s="34" t="s">
        <v>353</v>
      </c>
      <c r="E455" s="34" t="s">
        <v>469</v>
      </c>
      <c r="F455" s="34">
        <v>65</v>
      </c>
      <c r="G455" s="34" t="s">
        <v>254</v>
      </c>
    </row>
    <row r="456" spans="1:7" ht="15">
      <c r="A456" s="52">
        <v>452</v>
      </c>
      <c r="B456" s="34">
        <v>6669</v>
      </c>
      <c r="C456" s="34" t="s">
        <v>465</v>
      </c>
      <c r="D456" s="34" t="s">
        <v>353</v>
      </c>
      <c r="E456" s="34" t="s">
        <v>469</v>
      </c>
      <c r="F456" s="34">
        <v>182.8</v>
      </c>
      <c r="G456" s="34" t="s">
        <v>259</v>
      </c>
    </row>
    <row r="457" spans="1:7" ht="15">
      <c r="A457" s="52">
        <v>453</v>
      </c>
      <c r="B457" s="34">
        <v>6657</v>
      </c>
      <c r="C457" s="34" t="s">
        <v>465</v>
      </c>
      <c r="D457" s="34" t="s">
        <v>353</v>
      </c>
      <c r="E457" s="34" t="s">
        <v>469</v>
      </c>
      <c r="F457" s="34">
        <v>221</v>
      </c>
      <c r="G457" s="34" t="s">
        <v>269</v>
      </c>
    </row>
    <row r="458" spans="1:7" ht="15">
      <c r="A458" s="52">
        <v>454</v>
      </c>
      <c r="B458" s="34">
        <v>6693</v>
      </c>
      <c r="C458" s="34" t="s">
        <v>465</v>
      </c>
      <c r="D458" s="34" t="s">
        <v>353</v>
      </c>
      <c r="E458" s="34" t="s">
        <v>469</v>
      </c>
      <c r="F458" s="34">
        <v>650</v>
      </c>
      <c r="G458" s="34" t="s">
        <v>275</v>
      </c>
    </row>
    <row r="459" spans="1:7" ht="15">
      <c r="A459" s="52">
        <v>455</v>
      </c>
      <c r="B459" s="34">
        <v>6595</v>
      </c>
      <c r="C459" s="34" t="s">
        <v>465</v>
      </c>
      <c r="D459" s="34" t="s">
        <v>353</v>
      </c>
      <c r="E459" s="34" t="s">
        <v>469</v>
      </c>
      <c r="F459" s="34">
        <v>28760.39</v>
      </c>
      <c r="G459" s="34" t="s">
        <v>332</v>
      </c>
    </row>
    <row r="460" spans="1:7" ht="15">
      <c r="A460" s="52">
        <v>456</v>
      </c>
      <c r="B460" s="34">
        <v>6596</v>
      </c>
      <c r="C460" s="34" t="s">
        <v>465</v>
      </c>
      <c r="D460" s="34" t="s">
        <v>353</v>
      </c>
      <c r="E460" s="34" t="s">
        <v>469</v>
      </c>
      <c r="F460" s="34">
        <v>335.41</v>
      </c>
      <c r="G460" s="34" t="s">
        <v>333</v>
      </c>
    </row>
    <row r="461" spans="1:7" ht="15">
      <c r="A461" s="52">
        <v>457</v>
      </c>
      <c r="B461" s="34">
        <v>6597</v>
      </c>
      <c r="C461" s="34" t="s">
        <v>465</v>
      </c>
      <c r="D461" s="34" t="s">
        <v>353</v>
      </c>
      <c r="E461" s="34" t="s">
        <v>469</v>
      </c>
      <c r="F461" s="34">
        <v>9222.72</v>
      </c>
      <c r="G461" s="34" t="s">
        <v>334</v>
      </c>
    </row>
    <row r="462" spans="1:7" ht="15">
      <c r="A462" s="52">
        <v>458</v>
      </c>
      <c r="B462" s="34">
        <v>6598</v>
      </c>
      <c r="C462" s="34" t="s">
        <v>465</v>
      </c>
      <c r="D462" s="34" t="s">
        <v>353</v>
      </c>
      <c r="E462" s="34" t="s">
        <v>469</v>
      </c>
      <c r="F462" s="34">
        <v>5202.82</v>
      </c>
      <c r="G462" s="34" t="s">
        <v>335</v>
      </c>
    </row>
    <row r="463" spans="1:7" ht="15">
      <c r="A463" s="52">
        <v>459</v>
      </c>
      <c r="B463" s="34">
        <v>6599</v>
      </c>
      <c r="C463" s="34" t="s">
        <v>465</v>
      </c>
      <c r="D463" s="34" t="s">
        <v>353</v>
      </c>
      <c r="E463" s="34" t="s">
        <v>469</v>
      </c>
      <c r="F463" s="34">
        <v>5876.46</v>
      </c>
      <c r="G463" s="34" t="s">
        <v>336</v>
      </c>
    </row>
    <row r="464" spans="1:7" ht="15">
      <c r="A464" s="52">
        <v>460</v>
      </c>
      <c r="B464" s="34">
        <v>6600</v>
      </c>
      <c r="C464" s="34" t="s">
        <v>465</v>
      </c>
      <c r="D464" s="34" t="s">
        <v>353</v>
      </c>
      <c r="E464" s="34" t="s">
        <v>469</v>
      </c>
      <c r="F464" s="34">
        <v>17568.45</v>
      </c>
      <c r="G464" s="34" t="s">
        <v>337</v>
      </c>
    </row>
    <row r="465" spans="1:7" ht="15">
      <c r="A465" s="52">
        <v>461</v>
      </c>
      <c r="B465" s="34">
        <v>6601</v>
      </c>
      <c r="C465" s="34" t="s">
        <v>465</v>
      </c>
      <c r="D465" s="34" t="s">
        <v>353</v>
      </c>
      <c r="E465" s="34" t="s">
        <v>469</v>
      </c>
      <c r="F465" s="34">
        <v>6599.25</v>
      </c>
      <c r="G465" s="34" t="s">
        <v>338</v>
      </c>
    </row>
    <row r="466" spans="1:7" ht="15">
      <c r="A466" s="52">
        <v>462</v>
      </c>
      <c r="B466" s="34">
        <v>6602</v>
      </c>
      <c r="C466" s="34" t="s">
        <v>465</v>
      </c>
      <c r="D466" s="34" t="s">
        <v>353</v>
      </c>
      <c r="E466" s="34" t="s">
        <v>469</v>
      </c>
      <c r="F466" s="34">
        <v>6752.26</v>
      </c>
      <c r="G466" s="34" t="s">
        <v>339</v>
      </c>
    </row>
    <row r="467" spans="1:7" ht="15">
      <c r="A467" s="52">
        <v>463</v>
      </c>
      <c r="B467" s="34">
        <v>6603</v>
      </c>
      <c r="C467" s="34" t="s">
        <v>465</v>
      </c>
      <c r="D467" s="34" t="s">
        <v>353</v>
      </c>
      <c r="E467" s="34" t="s">
        <v>469</v>
      </c>
      <c r="F467" s="34">
        <v>9609.4</v>
      </c>
      <c r="G467" s="34" t="s">
        <v>340</v>
      </c>
    </row>
    <row r="468" spans="1:7" ht="15">
      <c r="A468" s="52">
        <v>464</v>
      </c>
      <c r="B468" s="34">
        <v>6604</v>
      </c>
      <c r="C468" s="34" t="s">
        <v>465</v>
      </c>
      <c r="D468" s="34" t="s">
        <v>353</v>
      </c>
      <c r="E468" s="34" t="s">
        <v>469</v>
      </c>
      <c r="F468" s="34">
        <v>22177.68</v>
      </c>
      <c r="G468" s="34" t="s">
        <v>341</v>
      </c>
    </row>
    <row r="469" spans="1:7" ht="15">
      <c r="A469" s="52">
        <v>465</v>
      </c>
      <c r="B469" s="34">
        <v>6605</v>
      </c>
      <c r="C469" s="34" t="s">
        <v>465</v>
      </c>
      <c r="D469" s="34" t="s">
        <v>353</v>
      </c>
      <c r="E469" s="34" t="s">
        <v>469</v>
      </c>
      <c r="F469" s="34">
        <v>8181.65</v>
      </c>
      <c r="G469" s="34" t="s">
        <v>342</v>
      </c>
    </row>
    <row r="470" spans="1:7" ht="15">
      <c r="A470" s="52">
        <v>466</v>
      </c>
      <c r="B470" s="34">
        <v>6606</v>
      </c>
      <c r="C470" s="34" t="s">
        <v>465</v>
      </c>
      <c r="D470" s="34" t="s">
        <v>353</v>
      </c>
      <c r="E470" s="34" t="s">
        <v>469</v>
      </c>
      <c r="F470" s="34">
        <v>230.67</v>
      </c>
      <c r="G470" s="34" t="s">
        <v>343</v>
      </c>
    </row>
    <row r="471" spans="1:7" ht="15">
      <c r="A471" s="52">
        <v>467</v>
      </c>
      <c r="B471" s="34">
        <v>6607</v>
      </c>
      <c r="C471" s="34" t="s">
        <v>465</v>
      </c>
      <c r="D471" s="34" t="s">
        <v>353</v>
      </c>
      <c r="E471" s="34" t="s">
        <v>469</v>
      </c>
      <c r="F471" s="34">
        <v>16.88</v>
      </c>
      <c r="G471" s="34" t="s">
        <v>344</v>
      </c>
    </row>
    <row r="472" spans="1:7" ht="15">
      <c r="A472" s="52">
        <v>468</v>
      </c>
      <c r="B472" s="34">
        <v>6608</v>
      </c>
      <c r="C472" s="34" t="s">
        <v>465</v>
      </c>
      <c r="D472" s="34" t="s">
        <v>353</v>
      </c>
      <c r="E472" s="34" t="s">
        <v>469</v>
      </c>
      <c r="F472" s="34">
        <v>4817.79</v>
      </c>
      <c r="G472" s="34" t="s">
        <v>345</v>
      </c>
    </row>
    <row r="473" spans="1:7" ht="15" customHeight="1">
      <c r="A473" s="52">
        <v>469</v>
      </c>
      <c r="B473" s="34">
        <v>6609</v>
      </c>
      <c r="C473" s="34" t="s">
        <v>465</v>
      </c>
      <c r="D473" s="34" t="s">
        <v>353</v>
      </c>
      <c r="E473" s="34" t="s">
        <v>469</v>
      </c>
      <c r="F473" s="34">
        <v>14590.53</v>
      </c>
      <c r="G473" s="34" t="s">
        <v>534</v>
      </c>
    </row>
    <row r="474" spans="1:7" ht="15">
      <c r="A474" s="52">
        <v>470</v>
      </c>
      <c r="B474" s="34">
        <v>6610</v>
      </c>
      <c r="C474" s="34" t="s">
        <v>465</v>
      </c>
      <c r="D474" s="34" t="s">
        <v>353</v>
      </c>
      <c r="E474" s="34" t="s">
        <v>469</v>
      </c>
      <c r="F474" s="34">
        <v>232911.84</v>
      </c>
      <c r="G474" s="34" t="s">
        <v>535</v>
      </c>
    </row>
    <row r="475" spans="1:7" ht="15">
      <c r="A475" s="52">
        <v>471</v>
      </c>
      <c r="B475" s="34">
        <v>6611</v>
      </c>
      <c r="C475" s="34" t="s">
        <v>465</v>
      </c>
      <c r="D475" s="34" t="s">
        <v>353</v>
      </c>
      <c r="E475" s="34" t="s">
        <v>469</v>
      </c>
      <c r="F475" s="34">
        <v>5306.46</v>
      </c>
      <c r="G475" s="34" t="s">
        <v>536</v>
      </c>
    </row>
    <row r="476" spans="1:7" ht="15">
      <c r="A476" s="52">
        <v>472</v>
      </c>
      <c r="B476" s="34">
        <v>6612</v>
      </c>
      <c r="C476" s="34" t="s">
        <v>465</v>
      </c>
      <c r="D476" s="34" t="s">
        <v>353</v>
      </c>
      <c r="E476" s="34" t="s">
        <v>469</v>
      </c>
      <c r="F476" s="34">
        <v>40249.74</v>
      </c>
      <c r="G476" s="34" t="s">
        <v>537</v>
      </c>
    </row>
    <row r="477" spans="1:7" ht="15">
      <c r="A477" s="52">
        <v>473</v>
      </c>
      <c r="B477" s="34">
        <v>6613</v>
      </c>
      <c r="C477" s="34" t="s">
        <v>465</v>
      </c>
      <c r="D477" s="34" t="s">
        <v>353</v>
      </c>
      <c r="E477" s="34" t="s">
        <v>469</v>
      </c>
      <c r="F477" s="34">
        <v>14554.03</v>
      </c>
      <c r="G477" s="34" t="s">
        <v>538</v>
      </c>
    </row>
    <row r="478" spans="1:7" ht="15">
      <c r="A478" s="52">
        <v>474</v>
      </c>
      <c r="B478" s="34">
        <v>6614</v>
      </c>
      <c r="C478" s="34" t="s">
        <v>465</v>
      </c>
      <c r="D478" s="34" t="s">
        <v>353</v>
      </c>
      <c r="E478" s="34" t="s">
        <v>469</v>
      </c>
      <c r="F478" s="34">
        <v>4623.71</v>
      </c>
      <c r="G478" s="34" t="s">
        <v>539</v>
      </c>
    </row>
    <row r="479" spans="1:7" ht="15">
      <c r="A479" s="52">
        <v>475</v>
      </c>
      <c r="B479" s="34">
        <v>6615</v>
      </c>
      <c r="C479" s="34" t="s">
        <v>465</v>
      </c>
      <c r="D479" s="34" t="s">
        <v>353</v>
      </c>
      <c r="E479" s="34" t="s">
        <v>469</v>
      </c>
      <c r="F479" s="34">
        <v>5310.88</v>
      </c>
      <c r="G479" s="34" t="s">
        <v>540</v>
      </c>
    </row>
    <row r="480" spans="1:7" ht="15">
      <c r="A480" s="52">
        <v>476</v>
      </c>
      <c r="B480" s="34">
        <v>6616</v>
      </c>
      <c r="C480" s="34" t="s">
        <v>465</v>
      </c>
      <c r="D480" s="34" t="s">
        <v>353</v>
      </c>
      <c r="E480" s="34" t="s">
        <v>469</v>
      </c>
      <c r="F480" s="34">
        <v>8105.85</v>
      </c>
      <c r="G480" s="34" t="s">
        <v>541</v>
      </c>
    </row>
    <row r="481" spans="1:7" ht="15">
      <c r="A481" s="52">
        <v>477</v>
      </c>
      <c r="B481" s="34">
        <v>6617</v>
      </c>
      <c r="C481" s="34" t="s">
        <v>465</v>
      </c>
      <c r="D481" s="34" t="s">
        <v>353</v>
      </c>
      <c r="E481" s="34" t="s">
        <v>469</v>
      </c>
      <c r="F481" s="34">
        <v>4059.09</v>
      </c>
      <c r="G481" s="34" t="s">
        <v>542</v>
      </c>
    </row>
    <row r="482" spans="1:7" ht="15">
      <c r="A482" s="52">
        <v>478</v>
      </c>
      <c r="B482" s="34">
        <v>6618</v>
      </c>
      <c r="C482" s="34" t="s">
        <v>465</v>
      </c>
      <c r="D482" s="34" t="s">
        <v>353</v>
      </c>
      <c r="E482" s="34" t="s">
        <v>469</v>
      </c>
      <c r="F482" s="34">
        <v>6181.98</v>
      </c>
      <c r="G482" s="34" t="s">
        <v>543</v>
      </c>
    </row>
    <row r="483" spans="1:7" ht="15">
      <c r="A483" s="52">
        <v>479</v>
      </c>
      <c r="B483" s="34">
        <v>6619</v>
      </c>
      <c r="C483" s="34" t="s">
        <v>465</v>
      </c>
      <c r="D483" s="34" t="s">
        <v>353</v>
      </c>
      <c r="E483" s="34" t="s">
        <v>469</v>
      </c>
      <c r="F483" s="34">
        <v>4289.11</v>
      </c>
      <c r="G483" s="34" t="s">
        <v>544</v>
      </c>
    </row>
    <row r="484" spans="1:7" ht="15">
      <c r="A484" s="52">
        <v>480</v>
      </c>
      <c r="B484" s="34">
        <v>6620</v>
      </c>
      <c r="C484" s="34" t="s">
        <v>465</v>
      </c>
      <c r="D484" s="34" t="s">
        <v>353</v>
      </c>
      <c r="E484" s="34" t="s">
        <v>469</v>
      </c>
      <c r="F484" s="34">
        <v>4192.68</v>
      </c>
      <c r="G484" s="34" t="s">
        <v>545</v>
      </c>
    </row>
    <row r="485" spans="1:7" ht="15">
      <c r="A485" s="52">
        <v>481</v>
      </c>
      <c r="B485" s="34">
        <v>6621</v>
      </c>
      <c r="C485" s="34" t="s">
        <v>465</v>
      </c>
      <c r="D485" s="34" t="s">
        <v>353</v>
      </c>
      <c r="E485" s="34" t="s">
        <v>469</v>
      </c>
      <c r="F485" s="34">
        <v>24503.09</v>
      </c>
      <c r="G485" s="34" t="s">
        <v>546</v>
      </c>
    </row>
    <row r="486" spans="1:7" ht="15">
      <c r="A486" s="52">
        <v>482</v>
      </c>
      <c r="B486" s="34">
        <v>6622</v>
      </c>
      <c r="C486" s="34" t="s">
        <v>465</v>
      </c>
      <c r="D486" s="34" t="s">
        <v>353</v>
      </c>
      <c r="E486" s="34" t="s">
        <v>469</v>
      </c>
      <c r="F486" s="34">
        <v>7955.44</v>
      </c>
      <c r="G486" s="34" t="s">
        <v>547</v>
      </c>
    </row>
    <row r="487" spans="1:7" ht="15">
      <c r="A487" s="52">
        <v>483</v>
      </c>
      <c r="B487" s="34">
        <v>6623</v>
      </c>
      <c r="C487" s="34" t="s">
        <v>465</v>
      </c>
      <c r="D487" s="34" t="s">
        <v>353</v>
      </c>
      <c r="E487" s="34" t="s">
        <v>469</v>
      </c>
      <c r="F487" s="34">
        <v>5946.32</v>
      </c>
      <c r="G487" s="34" t="s">
        <v>548</v>
      </c>
    </row>
    <row r="488" spans="1:7" ht="15">
      <c r="A488" s="52">
        <v>484</v>
      </c>
      <c r="B488" s="34">
        <v>6624</v>
      </c>
      <c r="C488" s="34" t="s">
        <v>465</v>
      </c>
      <c r="D488" s="34" t="s">
        <v>353</v>
      </c>
      <c r="E488" s="34" t="s">
        <v>469</v>
      </c>
      <c r="F488" s="34">
        <v>490.18</v>
      </c>
      <c r="G488" s="34" t="s">
        <v>549</v>
      </c>
    </row>
    <row r="489" spans="1:7" ht="15">
      <c r="A489" s="52">
        <v>485</v>
      </c>
      <c r="B489" s="34">
        <v>6625</v>
      </c>
      <c r="C489" s="34" t="s">
        <v>465</v>
      </c>
      <c r="D489" s="34" t="s">
        <v>353</v>
      </c>
      <c r="E489" s="34" t="s">
        <v>469</v>
      </c>
      <c r="F489" s="34">
        <v>6444.23</v>
      </c>
      <c r="G489" s="34" t="s">
        <v>550</v>
      </c>
    </row>
    <row r="490" spans="1:7" ht="15">
      <c r="A490" s="52">
        <v>486</v>
      </c>
      <c r="B490" s="34">
        <v>6626</v>
      </c>
      <c r="C490" s="34" t="s">
        <v>465</v>
      </c>
      <c r="D490" s="34" t="s">
        <v>353</v>
      </c>
      <c r="E490" s="34" t="s">
        <v>469</v>
      </c>
      <c r="F490" s="34">
        <v>5605.93</v>
      </c>
      <c r="G490" s="34" t="s">
        <v>551</v>
      </c>
    </row>
    <row r="491" spans="1:7" ht="15">
      <c r="A491" s="52">
        <v>487</v>
      </c>
      <c r="B491" s="34">
        <v>6627</v>
      </c>
      <c r="C491" s="34" t="s">
        <v>465</v>
      </c>
      <c r="D491" s="34" t="s">
        <v>353</v>
      </c>
      <c r="E491" s="34" t="s">
        <v>469</v>
      </c>
      <c r="F491" s="34">
        <v>6675.67</v>
      </c>
      <c r="G491" s="34" t="s">
        <v>552</v>
      </c>
    </row>
    <row r="492" spans="1:7" ht="15">
      <c r="A492" s="52">
        <v>488</v>
      </c>
      <c r="B492" s="34">
        <v>6628</v>
      </c>
      <c r="C492" s="34" t="s">
        <v>465</v>
      </c>
      <c r="D492" s="34" t="s">
        <v>353</v>
      </c>
      <c r="E492" s="34" t="s">
        <v>469</v>
      </c>
      <c r="F492" s="34">
        <v>559.02</v>
      </c>
      <c r="G492" s="34" t="s">
        <v>553</v>
      </c>
    </row>
    <row r="493" spans="1:7" ht="15">
      <c r="A493" s="52">
        <v>489</v>
      </c>
      <c r="B493" s="34">
        <v>6629</v>
      </c>
      <c r="C493" s="34" t="s">
        <v>465</v>
      </c>
      <c r="D493" s="34" t="s">
        <v>353</v>
      </c>
      <c r="E493" s="34" t="s">
        <v>469</v>
      </c>
      <c r="F493" s="34">
        <v>13837.15</v>
      </c>
      <c r="G493" s="34" t="s">
        <v>554</v>
      </c>
    </row>
    <row r="494" spans="1:7" ht="15">
      <c r="A494" s="52">
        <v>490</v>
      </c>
      <c r="B494" s="34">
        <v>6630</v>
      </c>
      <c r="C494" s="34" t="s">
        <v>465</v>
      </c>
      <c r="D494" s="34" t="s">
        <v>353</v>
      </c>
      <c r="E494" s="34" t="s">
        <v>469</v>
      </c>
      <c r="F494" s="34">
        <v>10829.69</v>
      </c>
      <c r="G494" s="34" t="s">
        <v>555</v>
      </c>
    </row>
    <row r="495" spans="1:7" ht="15">
      <c r="A495" s="52">
        <v>491</v>
      </c>
      <c r="B495" s="34">
        <v>6631</v>
      </c>
      <c r="C495" s="34" t="s">
        <v>465</v>
      </c>
      <c r="D495" s="34" t="s">
        <v>353</v>
      </c>
      <c r="E495" s="34" t="s">
        <v>469</v>
      </c>
      <c r="F495" s="34">
        <v>11450.32</v>
      </c>
      <c r="G495" s="34" t="s">
        <v>556</v>
      </c>
    </row>
    <row r="496" spans="1:7" ht="15">
      <c r="A496" s="52">
        <v>492</v>
      </c>
      <c r="B496" s="34">
        <v>6632</v>
      </c>
      <c r="C496" s="34" t="s">
        <v>465</v>
      </c>
      <c r="D496" s="34" t="s">
        <v>353</v>
      </c>
      <c r="E496" s="34" t="s">
        <v>469</v>
      </c>
      <c r="F496" s="34">
        <v>82.59</v>
      </c>
      <c r="G496" s="34" t="s">
        <v>557</v>
      </c>
    </row>
    <row r="497" spans="1:7" ht="15">
      <c r="A497" s="52">
        <v>493</v>
      </c>
      <c r="B497" s="34">
        <v>6633</v>
      </c>
      <c r="C497" s="34" t="s">
        <v>465</v>
      </c>
      <c r="D497" s="34" t="s">
        <v>353</v>
      </c>
      <c r="E497" s="34" t="s">
        <v>469</v>
      </c>
      <c r="F497" s="34">
        <v>6081.51</v>
      </c>
      <c r="G497" s="34" t="s">
        <v>558</v>
      </c>
    </row>
    <row r="498" spans="1:7" ht="15">
      <c r="A498" s="52">
        <v>494</v>
      </c>
      <c r="B498" s="34">
        <v>6634</v>
      </c>
      <c r="C498" s="34" t="s">
        <v>465</v>
      </c>
      <c r="D498" s="34" t="s">
        <v>353</v>
      </c>
      <c r="E498" s="34" t="s">
        <v>469</v>
      </c>
      <c r="F498" s="34">
        <v>26191.45</v>
      </c>
      <c r="G498" s="34" t="s">
        <v>559</v>
      </c>
    </row>
    <row r="499" spans="1:7" ht="15">
      <c r="A499" s="52">
        <v>495</v>
      </c>
      <c r="B499" s="34">
        <v>6635</v>
      </c>
      <c r="C499" s="34" t="s">
        <v>465</v>
      </c>
      <c r="D499" s="34" t="s">
        <v>353</v>
      </c>
      <c r="E499" s="34" t="s">
        <v>469</v>
      </c>
      <c r="F499" s="34">
        <v>9258.88</v>
      </c>
      <c r="G499" s="34" t="s">
        <v>560</v>
      </c>
    </row>
    <row r="500" spans="1:7" ht="15">
      <c r="A500" s="52">
        <v>496</v>
      </c>
      <c r="B500" s="34">
        <v>6636</v>
      </c>
      <c r="C500" s="34" t="s">
        <v>465</v>
      </c>
      <c r="D500" s="34" t="s">
        <v>353</v>
      </c>
      <c r="E500" s="34" t="s">
        <v>469</v>
      </c>
      <c r="F500" s="34">
        <v>555.26</v>
      </c>
      <c r="G500" s="34" t="s">
        <v>561</v>
      </c>
    </row>
    <row r="501" spans="1:7" ht="15">
      <c r="A501" s="52">
        <v>497</v>
      </c>
      <c r="B501" s="34">
        <v>6637</v>
      </c>
      <c r="C501" s="34" t="s">
        <v>465</v>
      </c>
      <c r="D501" s="34" t="s">
        <v>353</v>
      </c>
      <c r="E501" s="34" t="s">
        <v>469</v>
      </c>
      <c r="F501" s="34">
        <v>16090.06</v>
      </c>
      <c r="G501" s="34" t="s">
        <v>562</v>
      </c>
    </row>
    <row r="502" spans="1:7" ht="15">
      <c r="A502" s="52">
        <v>498</v>
      </c>
      <c r="B502" s="34">
        <v>6638</v>
      </c>
      <c r="C502" s="34" t="s">
        <v>465</v>
      </c>
      <c r="D502" s="34" t="s">
        <v>353</v>
      </c>
      <c r="E502" s="34" t="s">
        <v>469</v>
      </c>
      <c r="F502" s="34">
        <v>111804.84</v>
      </c>
      <c r="G502" s="34" t="s">
        <v>563</v>
      </c>
    </row>
    <row r="503" spans="1:7" ht="15">
      <c r="A503" s="52">
        <v>499</v>
      </c>
      <c r="B503" s="34">
        <v>6639</v>
      </c>
      <c r="C503" s="34" t="s">
        <v>465</v>
      </c>
      <c r="D503" s="34" t="s">
        <v>353</v>
      </c>
      <c r="E503" s="34" t="s">
        <v>469</v>
      </c>
      <c r="F503" s="34">
        <v>4192.68</v>
      </c>
      <c r="G503" s="34" t="s">
        <v>564</v>
      </c>
    </row>
    <row r="504" spans="1:7" ht="15">
      <c r="A504" s="52">
        <v>500</v>
      </c>
      <c r="B504" s="34">
        <v>6640</v>
      </c>
      <c r="C504" s="34" t="s">
        <v>465</v>
      </c>
      <c r="D504" s="34" t="s">
        <v>353</v>
      </c>
      <c r="E504" s="34" t="s">
        <v>469</v>
      </c>
      <c r="F504" s="34">
        <v>3550.5</v>
      </c>
      <c r="G504" s="34" t="s">
        <v>565</v>
      </c>
    </row>
    <row r="505" spans="1:7" ht="15">
      <c r="A505" s="52">
        <v>501</v>
      </c>
      <c r="B505" s="34">
        <v>6641</v>
      </c>
      <c r="C505" s="34" t="s">
        <v>465</v>
      </c>
      <c r="D505" s="34" t="s">
        <v>353</v>
      </c>
      <c r="E505" s="34" t="s">
        <v>469</v>
      </c>
      <c r="F505" s="34">
        <v>780.06</v>
      </c>
      <c r="G505" s="34" t="s">
        <v>566</v>
      </c>
    </row>
    <row r="506" spans="1:7" ht="15">
      <c r="A506" s="52">
        <v>502</v>
      </c>
      <c r="B506" s="34">
        <v>6642</v>
      </c>
      <c r="C506" s="34" t="s">
        <v>465</v>
      </c>
      <c r="D506" s="34" t="s">
        <v>353</v>
      </c>
      <c r="E506" s="34" t="s">
        <v>469</v>
      </c>
      <c r="F506" s="34">
        <v>17795.41</v>
      </c>
      <c r="G506" s="34" t="s">
        <v>567</v>
      </c>
    </row>
    <row r="507" spans="1:7" ht="15">
      <c r="A507" s="52">
        <v>503</v>
      </c>
      <c r="B507" s="34">
        <v>6643</v>
      </c>
      <c r="C507" s="34" t="s">
        <v>465</v>
      </c>
      <c r="D507" s="34" t="s">
        <v>353</v>
      </c>
      <c r="E507" s="34" t="s">
        <v>469</v>
      </c>
      <c r="F507" s="34">
        <v>10311.98</v>
      </c>
      <c r="G507" s="34" t="s">
        <v>568</v>
      </c>
    </row>
    <row r="508" spans="1:7" ht="15">
      <c r="A508" s="52">
        <v>504</v>
      </c>
      <c r="B508" s="34">
        <v>6644</v>
      </c>
      <c r="C508" s="34" t="s">
        <v>465</v>
      </c>
      <c r="D508" s="34" t="s">
        <v>353</v>
      </c>
      <c r="E508" s="34" t="s">
        <v>469</v>
      </c>
      <c r="F508" s="34">
        <v>8304.55</v>
      </c>
      <c r="G508" s="34" t="s">
        <v>569</v>
      </c>
    </row>
    <row r="509" spans="1:7" ht="15">
      <c r="A509" s="52">
        <v>505</v>
      </c>
      <c r="B509" s="34">
        <v>6646</v>
      </c>
      <c r="C509" s="34" t="s">
        <v>465</v>
      </c>
      <c r="D509" s="34" t="s">
        <v>353</v>
      </c>
      <c r="E509" s="34" t="s">
        <v>469</v>
      </c>
      <c r="F509" s="34">
        <v>4617.72</v>
      </c>
      <c r="G509" s="34" t="s">
        <v>570</v>
      </c>
    </row>
    <row r="510" spans="1:7" ht="15">
      <c r="A510" s="52">
        <v>506</v>
      </c>
      <c r="B510" s="34">
        <v>6645</v>
      </c>
      <c r="C510" s="34" t="s">
        <v>465</v>
      </c>
      <c r="D510" s="34" t="s">
        <v>353</v>
      </c>
      <c r="E510" s="34" t="s">
        <v>469</v>
      </c>
      <c r="F510" s="34">
        <v>10135.85</v>
      </c>
      <c r="G510" s="34" t="s">
        <v>571</v>
      </c>
    </row>
    <row r="511" spans="1:7" ht="15">
      <c r="A511" s="52">
        <v>507</v>
      </c>
      <c r="B511" s="34">
        <v>6587</v>
      </c>
      <c r="C511" s="34" t="s">
        <v>465</v>
      </c>
      <c r="D511" s="34" t="s">
        <v>353</v>
      </c>
      <c r="E511" s="34" t="s">
        <v>469</v>
      </c>
      <c r="F511" s="34">
        <v>364</v>
      </c>
      <c r="G511" s="34" t="s">
        <v>587</v>
      </c>
    </row>
    <row r="512" spans="1:7" ht="15">
      <c r="A512" s="52">
        <v>508</v>
      </c>
      <c r="B512" s="34">
        <v>6588</v>
      </c>
      <c r="C512" s="34" t="s">
        <v>465</v>
      </c>
      <c r="D512" s="34" t="s">
        <v>353</v>
      </c>
      <c r="E512" s="34" t="s">
        <v>469</v>
      </c>
      <c r="F512" s="34">
        <v>78</v>
      </c>
      <c r="G512" s="34" t="s">
        <v>588</v>
      </c>
    </row>
    <row r="513" spans="1:7" ht="15">
      <c r="A513" s="52">
        <v>509</v>
      </c>
      <c r="B513" s="34">
        <v>6661</v>
      </c>
      <c r="C513" s="34" t="s">
        <v>465</v>
      </c>
      <c r="D513" s="34" t="s">
        <v>353</v>
      </c>
      <c r="E513" s="34" t="s">
        <v>469</v>
      </c>
      <c r="F513" s="34">
        <v>78</v>
      </c>
      <c r="G513" s="34" t="s">
        <v>589</v>
      </c>
    </row>
    <row r="514" spans="1:7" ht="15">
      <c r="A514" s="52">
        <v>510</v>
      </c>
      <c r="B514" s="34">
        <v>6664</v>
      </c>
      <c r="C514" s="34" t="s">
        <v>465</v>
      </c>
      <c r="D514" s="34" t="s">
        <v>353</v>
      </c>
      <c r="E514" s="34" t="s">
        <v>469</v>
      </c>
      <c r="F514" s="34">
        <v>52</v>
      </c>
      <c r="G514" s="34" t="s">
        <v>590</v>
      </c>
    </row>
    <row r="515" spans="1:7" ht="15">
      <c r="A515" s="52">
        <v>511</v>
      </c>
      <c r="B515" s="34">
        <v>6670</v>
      </c>
      <c r="C515" s="34" t="s">
        <v>465</v>
      </c>
      <c r="D515" s="34" t="s">
        <v>353</v>
      </c>
      <c r="E515" s="34" t="s">
        <v>469</v>
      </c>
      <c r="F515" s="34">
        <v>26</v>
      </c>
      <c r="G515" s="34" t="s">
        <v>591</v>
      </c>
    </row>
    <row r="516" spans="1:7" ht="15">
      <c r="A516" s="52">
        <v>512</v>
      </c>
      <c r="B516" s="34">
        <v>6689</v>
      </c>
      <c r="C516" s="34" t="s">
        <v>465</v>
      </c>
      <c r="D516" s="34" t="s">
        <v>353</v>
      </c>
      <c r="E516" s="34" t="s">
        <v>469</v>
      </c>
      <c r="F516" s="36">
        <v>-560.56</v>
      </c>
      <c r="G516" s="34" t="s">
        <v>533</v>
      </c>
    </row>
    <row r="517" spans="1:7" ht="15">
      <c r="A517" s="52">
        <v>513</v>
      </c>
      <c r="B517" s="34" t="s">
        <v>586</v>
      </c>
      <c r="C517" s="34" t="s">
        <v>465</v>
      </c>
      <c r="D517" s="34" t="s">
        <v>353</v>
      </c>
      <c r="E517" s="34" t="s">
        <v>469</v>
      </c>
      <c r="F517" s="36">
        <v>80</v>
      </c>
      <c r="G517" s="34" t="s">
        <v>349</v>
      </c>
    </row>
    <row r="518" spans="1:7" ht="15">
      <c r="A518" s="52">
        <v>514</v>
      </c>
      <c r="B518" s="34">
        <v>27</v>
      </c>
      <c r="C518" s="34" t="s">
        <v>465</v>
      </c>
      <c r="D518" s="34" t="s">
        <v>353</v>
      </c>
      <c r="E518" s="34" t="s">
        <v>469</v>
      </c>
      <c r="F518" s="36">
        <v>-0.01</v>
      </c>
      <c r="G518" s="34" t="s">
        <v>585</v>
      </c>
    </row>
    <row r="519" spans="1:7" ht="15">
      <c r="A519" s="52">
        <v>515</v>
      </c>
      <c r="B519" s="34">
        <v>634</v>
      </c>
      <c r="C519" s="34" t="s">
        <v>465</v>
      </c>
      <c r="D519" s="34" t="s">
        <v>353</v>
      </c>
      <c r="E519" s="34" t="s">
        <v>469</v>
      </c>
      <c r="F519" s="36">
        <v>-106.05</v>
      </c>
      <c r="G519" s="34" t="s">
        <v>124</v>
      </c>
    </row>
    <row r="520" spans="1:7" ht="15">
      <c r="A520" s="52">
        <v>516</v>
      </c>
      <c r="B520" s="34">
        <v>6691</v>
      </c>
      <c r="C520" s="34" t="s">
        <v>465</v>
      </c>
      <c r="D520" s="34" t="s">
        <v>353</v>
      </c>
      <c r="E520" s="34" t="s">
        <v>469</v>
      </c>
      <c r="F520" s="34">
        <v>1000</v>
      </c>
      <c r="G520" s="34" t="s">
        <v>592</v>
      </c>
    </row>
    <row r="521" spans="1:7" ht="12.75">
      <c r="A521" s="53"/>
      <c r="B521" s="54"/>
      <c r="C521" s="55" t="s">
        <v>527</v>
      </c>
      <c r="D521" s="53"/>
      <c r="E521" s="53"/>
      <c r="F521" s="56">
        <f>SUM(F5:F520)</f>
        <v>3396897.299999996</v>
      </c>
      <c r="G521" s="57"/>
    </row>
    <row r="522" spans="1:7" ht="12.75">
      <c r="A522" s="47"/>
      <c r="B522" s="48"/>
      <c r="C522" s="49"/>
      <c r="D522" s="47"/>
      <c r="E522" s="47"/>
      <c r="F522" s="50"/>
      <c r="G522" s="51"/>
    </row>
    <row r="523" spans="1:7" ht="12.75">
      <c r="A523" s="47"/>
      <c r="B523" s="48"/>
      <c r="C523" s="49"/>
      <c r="D523" s="47"/>
      <c r="E523" s="47"/>
      <c r="F523" s="50"/>
      <c r="G523" s="51"/>
    </row>
    <row r="524" spans="1:7" ht="12.75">
      <c r="A524" s="47"/>
      <c r="B524" s="48"/>
      <c r="C524" s="49"/>
      <c r="D524" s="47"/>
      <c r="E524" s="47"/>
      <c r="F524" s="50"/>
      <c r="G524" s="51"/>
    </row>
    <row r="525" spans="1:7" ht="12.75">
      <c r="A525" s="47"/>
      <c r="B525" s="48"/>
      <c r="C525" s="49"/>
      <c r="D525" s="47"/>
      <c r="E525" s="47"/>
      <c r="F525" s="50"/>
      <c r="G525" s="51"/>
    </row>
    <row r="526" spans="1:7" ht="12.75">
      <c r="A526" s="47"/>
      <c r="B526" s="48"/>
      <c r="C526" s="49"/>
      <c r="D526" s="47"/>
      <c r="E526" s="47"/>
      <c r="F526" s="50"/>
      <c r="G526" s="51"/>
    </row>
    <row r="527" spans="1:7" ht="12.75">
      <c r="A527" s="47"/>
      <c r="B527" s="48"/>
      <c r="C527" s="49"/>
      <c r="D527" s="47"/>
      <c r="E527" s="47"/>
      <c r="F527" s="50"/>
      <c r="G527" s="51"/>
    </row>
    <row r="528" spans="1:7" ht="12.75">
      <c r="A528" s="47"/>
      <c r="B528" s="48"/>
      <c r="C528" s="49"/>
      <c r="D528" s="47"/>
      <c r="E528" s="47"/>
      <c r="F528" s="50"/>
      <c r="G528" s="51"/>
    </row>
    <row r="529" spans="1:7" ht="12.75">
      <c r="A529" s="47"/>
      <c r="B529" s="48"/>
      <c r="C529" s="49"/>
      <c r="D529" s="47"/>
      <c r="E529" s="47"/>
      <c r="F529" s="50"/>
      <c r="G529" s="51"/>
    </row>
    <row r="530" spans="1:7" ht="12.75">
      <c r="A530" s="47"/>
      <c r="B530" s="48"/>
      <c r="C530" s="49"/>
      <c r="D530" s="47"/>
      <c r="E530" s="47"/>
      <c r="F530" s="50"/>
      <c r="G530" s="51"/>
    </row>
    <row r="531" spans="1:7" ht="12.75">
      <c r="A531" s="47"/>
      <c r="B531" s="48"/>
      <c r="C531" s="49"/>
      <c r="D531" s="47"/>
      <c r="E531" s="47"/>
      <c r="F531" s="50"/>
      <c r="G531" s="51"/>
    </row>
    <row r="532" spans="1:7" ht="12.75">
      <c r="A532" s="47"/>
      <c r="B532" s="48"/>
      <c r="C532" s="49"/>
      <c r="D532" s="47"/>
      <c r="E532" s="47"/>
      <c r="F532" s="50"/>
      <c r="G532" s="51"/>
    </row>
    <row r="533" spans="1:7" ht="12.75">
      <c r="A533" s="47"/>
      <c r="B533" s="48"/>
      <c r="C533" s="49"/>
      <c r="D533" s="47"/>
      <c r="E533" s="47"/>
      <c r="F533" s="50"/>
      <c r="G533" s="51"/>
    </row>
    <row r="534" spans="1:7" ht="12.75">
      <c r="A534" s="47"/>
      <c r="B534" s="48"/>
      <c r="C534" s="49"/>
      <c r="D534" s="47"/>
      <c r="E534" s="47"/>
      <c r="F534" s="50"/>
      <c r="G534" s="51"/>
    </row>
  </sheetData>
  <sheetProtection/>
  <mergeCells count="1">
    <mergeCell ref="A2:G2"/>
  </mergeCells>
  <printOptions/>
  <pageMargins left="0.22" right="0.25" top="0.32" bottom="0.37" header="0.3" footer="0.3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F44" sqref="F44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8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6" customWidth="1"/>
    <col min="8" max="16384" width="9.140625" style="2" customWidth="1"/>
  </cols>
  <sheetData>
    <row r="1" spans="1:3" ht="15.75" customHeight="1">
      <c r="A1" s="11" t="s">
        <v>528</v>
      </c>
      <c r="B1" s="9"/>
      <c r="C1" s="9"/>
    </row>
    <row r="2" spans="1:7" ht="49.5" customHeight="1">
      <c r="A2" s="61" t="str">
        <f>'Titlul 20'!$A$2</f>
        <v>SITUAŢIE PRIVIND CHELTUIELILE EFECTUATE DIN FONDURI PUBLICE LA DATA DE:  30.09.2013</v>
      </c>
      <c r="B2" s="61"/>
      <c r="C2" s="61"/>
      <c r="D2" s="62"/>
      <c r="E2" s="62"/>
      <c r="F2" s="62"/>
      <c r="G2" s="62"/>
    </row>
    <row r="4" spans="1:9" s="1" customFormat="1" ht="25.5">
      <c r="A4" s="25" t="s">
        <v>529</v>
      </c>
      <c r="B4" s="26" t="s">
        <v>530</v>
      </c>
      <c r="C4" s="27" t="s">
        <v>531</v>
      </c>
      <c r="D4" s="25" t="s">
        <v>532</v>
      </c>
      <c r="E4" s="25" t="s">
        <v>524</v>
      </c>
      <c r="F4" s="28" t="s">
        <v>525</v>
      </c>
      <c r="G4" s="25" t="s">
        <v>526</v>
      </c>
      <c r="H4" s="3"/>
      <c r="I4" s="3"/>
    </row>
    <row r="5" spans="1:9" s="1" customFormat="1" ht="12.75">
      <c r="A5" s="4">
        <v>1</v>
      </c>
      <c r="B5" s="37"/>
      <c r="C5" s="38"/>
      <c r="D5" s="4"/>
      <c r="E5" s="4"/>
      <c r="F5" s="39"/>
      <c r="G5" s="40"/>
      <c r="H5" s="3"/>
      <c r="I5" s="3"/>
    </row>
    <row r="6" spans="1:7" ht="15" customHeight="1">
      <c r="A6" s="64" t="s">
        <v>527</v>
      </c>
      <c r="B6" s="65"/>
      <c r="C6" s="65"/>
      <c r="D6" s="65"/>
      <c r="E6" s="66"/>
      <c r="F6" s="29">
        <f>SUM(F5)</f>
        <v>0</v>
      </c>
      <c r="G6" s="33"/>
    </row>
    <row r="9" ht="12.75">
      <c r="F9" s="10"/>
    </row>
  </sheetData>
  <sheetProtection/>
  <mergeCells count="2">
    <mergeCell ref="A2:G2"/>
    <mergeCell ref="A6:E6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F9" sqref="F9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8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6" customWidth="1"/>
    <col min="8" max="16384" width="9.140625" style="2" customWidth="1"/>
  </cols>
  <sheetData>
    <row r="1" spans="1:3" ht="15.75" customHeight="1">
      <c r="A1" s="11" t="s">
        <v>528</v>
      </c>
      <c r="B1" s="9"/>
      <c r="C1" s="9"/>
    </row>
    <row r="2" spans="1:7" ht="49.5" customHeight="1">
      <c r="A2" s="61" t="str">
        <f>'Titlul 20'!$A$2</f>
        <v>SITUAŢIE PRIVIND CHELTUIELILE EFECTUATE DIN FONDURI PUBLICE LA DATA DE:  30.09.2013</v>
      </c>
      <c r="B2" s="61"/>
      <c r="C2" s="61"/>
      <c r="D2" s="62"/>
      <c r="E2" s="62"/>
      <c r="F2" s="62"/>
      <c r="G2" s="62"/>
    </row>
    <row r="4" spans="1:9" s="1" customFormat="1" ht="25.5">
      <c r="A4" s="25" t="s">
        <v>529</v>
      </c>
      <c r="B4" s="26" t="s">
        <v>530</v>
      </c>
      <c r="C4" s="27" t="s">
        <v>531</v>
      </c>
      <c r="D4" s="25" t="s">
        <v>532</v>
      </c>
      <c r="E4" s="25" t="s">
        <v>524</v>
      </c>
      <c r="F4" s="28" t="s">
        <v>525</v>
      </c>
      <c r="G4" s="25" t="s">
        <v>526</v>
      </c>
      <c r="H4" s="3"/>
      <c r="I4" s="3"/>
    </row>
    <row r="5" spans="1:9" s="1" customFormat="1" ht="12.75">
      <c r="A5" s="7">
        <v>1</v>
      </c>
      <c r="B5" s="7"/>
      <c r="C5" s="13"/>
      <c r="D5" s="4"/>
      <c r="E5" s="4"/>
      <c r="F5" s="12"/>
      <c r="G5" s="7"/>
      <c r="H5" s="3"/>
      <c r="I5" s="3"/>
    </row>
    <row r="6" spans="1:7" ht="15" customHeight="1">
      <c r="A6" s="64" t="s">
        <v>527</v>
      </c>
      <c r="B6" s="65"/>
      <c r="C6" s="65"/>
      <c r="D6" s="65"/>
      <c r="E6" s="66"/>
      <c r="F6" s="29">
        <f>SUM(F5:F5)</f>
        <v>0</v>
      </c>
      <c r="G6" s="33"/>
    </row>
    <row r="9" ht="12.75">
      <c r="F9" s="10"/>
    </row>
  </sheetData>
  <sheetProtection/>
  <mergeCells count="2">
    <mergeCell ref="A2:G2"/>
    <mergeCell ref="A6:E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G42" sqref="G42"/>
    </sheetView>
  </sheetViews>
  <sheetFormatPr defaultColWidth="9.140625" defaultRowHeight="15"/>
  <cols>
    <col min="1" max="1" width="4.421875" style="2" customWidth="1"/>
    <col min="2" max="2" width="8.140625" style="5" customWidth="1"/>
    <col min="3" max="3" width="10.57421875" style="8" customWidth="1"/>
    <col min="4" max="4" width="10.00390625" style="2" customWidth="1"/>
    <col min="5" max="5" width="10.140625" style="2" customWidth="1"/>
    <col min="6" max="6" width="12.421875" style="2" customWidth="1"/>
    <col min="7" max="7" width="75.8515625" style="6" customWidth="1"/>
    <col min="8" max="16384" width="9.140625" style="2" customWidth="1"/>
  </cols>
  <sheetData>
    <row r="1" spans="1:3" ht="15.75" customHeight="1">
      <c r="A1" s="11" t="s">
        <v>528</v>
      </c>
      <c r="B1" s="9"/>
      <c r="C1" s="9"/>
    </row>
    <row r="2" spans="1:7" ht="49.5" customHeight="1">
      <c r="A2" s="61" t="str">
        <f>'Titlul 20'!$A$2</f>
        <v>SITUAŢIE PRIVIND CHELTUIELILE EFECTUATE DIN FONDURI PUBLICE LA DATA DE:  30.09.2013</v>
      </c>
      <c r="B2" s="61"/>
      <c r="C2" s="61"/>
      <c r="D2" s="62"/>
      <c r="E2" s="62"/>
      <c r="F2" s="62"/>
      <c r="G2" s="62"/>
    </row>
    <row r="4" spans="1:9" s="1" customFormat="1" ht="25.5">
      <c r="A4" s="25" t="s">
        <v>529</v>
      </c>
      <c r="B4" s="26" t="s">
        <v>530</v>
      </c>
      <c r="C4" s="27" t="s">
        <v>531</v>
      </c>
      <c r="D4" s="25" t="s">
        <v>532</v>
      </c>
      <c r="E4" s="25" t="s">
        <v>524</v>
      </c>
      <c r="F4" s="28" t="s">
        <v>525</v>
      </c>
      <c r="G4" s="25" t="s">
        <v>526</v>
      </c>
      <c r="H4" s="3"/>
      <c r="I4" s="3"/>
    </row>
    <row r="5" spans="1:9" s="1" customFormat="1" ht="15">
      <c r="A5" s="17">
        <v>1</v>
      </c>
      <c r="B5" s="23"/>
      <c r="C5" s="23"/>
      <c r="D5" s="23"/>
      <c r="E5" s="23"/>
      <c r="F5" s="24"/>
      <c r="G5" s="17"/>
      <c r="H5" s="3"/>
      <c r="I5" s="3"/>
    </row>
    <row r="6" spans="1:7" ht="22.5" customHeight="1">
      <c r="A6" s="67" t="s">
        <v>527</v>
      </c>
      <c r="B6" s="68"/>
      <c r="C6" s="68"/>
      <c r="D6" s="68"/>
      <c r="E6" s="69"/>
      <c r="F6" s="29">
        <f>SUM(F5)</f>
        <v>0</v>
      </c>
      <c r="G6" s="33"/>
    </row>
    <row r="9" ht="12.75">
      <c r="F9" s="10"/>
    </row>
  </sheetData>
  <sheetProtection/>
  <mergeCells count="2">
    <mergeCell ref="A2:G2"/>
    <mergeCell ref="A6:E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laura.tiganuca</dc:creator>
  <cp:keywords/>
  <dc:description/>
  <cp:lastModifiedBy>luminita</cp:lastModifiedBy>
  <cp:lastPrinted>2013-10-08T05:27:45Z</cp:lastPrinted>
  <dcterms:created xsi:type="dcterms:W3CDTF">2012-02-16T10:48:01Z</dcterms:created>
  <dcterms:modified xsi:type="dcterms:W3CDTF">2013-10-08T09:05:30Z</dcterms:modified>
  <cp:category/>
  <cp:version/>
  <cp:contentType/>
  <cp:contentStatus/>
</cp:coreProperties>
</file>