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<sst xmlns="http://schemas.openxmlformats.org/spreadsheetml/2006/main" count="201" uniqueCount="108">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</sst>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11547</v>
      </c>
      <c r="D7" s="9">
        <f>E7+G7+I7+K7+M7</f>
        <v>14158</v>
      </c>
      <c r="E7" s="9">
        <f>man!E2</f>
        <v>1397</v>
      </c>
      <c r="F7" s="12">
        <f>E7/D7*100</f>
        <v>9.86721288317559</v>
      </c>
      <c r="G7" s="9">
        <f>man!F2</f>
        <v>4046</v>
      </c>
      <c r="H7" s="12">
        <f>G7/D7*100</f>
        <v>28.57748269529595</v>
      </c>
      <c r="I7" s="9">
        <f>man!G2</f>
        <v>4326</v>
      </c>
      <c r="J7" s="12">
        <f>I7/D7*100</f>
        <v>30.555163158638226</v>
      </c>
      <c r="K7" s="9">
        <f>man!H2</f>
        <v>2564</v>
      </c>
      <c r="L7" s="12">
        <f>K7/D7*100</f>
        <v>18.109902528605733</v>
      </c>
      <c r="M7" s="9">
        <f>man!I2</f>
        <v>1825</v>
      </c>
      <c r="N7" s="14">
        <f>M7/D7*100</f>
        <v>12.890238734284504</v>
      </c>
    </row>
    <row r="8" spans="1:14" ht="12.75">
      <c r="A8" s="1" t="s">
        <v>47</v>
      </c>
      <c r="B8" s="8" t="s">
        <v>11</v>
      </c>
      <c r="C8" s="9">
        <v>16307</v>
      </c>
      <c r="D8" s="9">
        <f aca="true" t="shared" si="0" ref="D8:D48">E8+G8+I8+K8+M8</f>
        <v>19823</v>
      </c>
      <c r="E8" s="9">
        <f>man!E3</f>
        <v>1802</v>
      </c>
      <c r="F8" s="12">
        <f aca="true" t="shared" si="1" ref="F8:F49">E8/D8*100</f>
        <v>9.090450486808253</v>
      </c>
      <c r="G8" s="9">
        <f>man!F3</f>
        <v>5240</v>
      </c>
      <c r="H8" s="12">
        <f aca="true" t="shared" si="2" ref="H8:H49">G8/D8*100</f>
        <v>26.433940372294806</v>
      </c>
      <c r="I8" s="9">
        <f>man!G3</f>
        <v>6246</v>
      </c>
      <c r="J8" s="12">
        <f aca="true" t="shared" si="3" ref="J8:J49">I8/D8*100</f>
        <v>31.50885335216668</v>
      </c>
      <c r="K8" s="9">
        <f>man!H3</f>
        <v>3680</v>
      </c>
      <c r="L8" s="12">
        <f aca="true" t="shared" si="4" ref="L8:L49">K8/D8*100</f>
        <v>18.564294001916963</v>
      </c>
      <c r="M8" s="9">
        <f>man!I3</f>
        <v>2855</v>
      </c>
      <c r="N8" s="14">
        <f aca="true" t="shared" si="5" ref="N8:N49">M8/D8*100</f>
        <v>14.402461786813298</v>
      </c>
    </row>
    <row r="9" spans="1:14" ht="12.75">
      <c r="A9" s="1" t="s">
        <v>58</v>
      </c>
      <c r="B9" s="8" t="s">
        <v>13</v>
      </c>
      <c r="C9" s="9">
        <v>22353</v>
      </c>
      <c r="D9" s="9">
        <f t="shared" si="0"/>
        <v>27171</v>
      </c>
      <c r="E9" s="9">
        <f>man!E4</f>
        <v>2729</v>
      </c>
      <c r="F9" s="12">
        <f t="shared" si="1"/>
        <v>10.043796695005705</v>
      </c>
      <c r="G9" s="9">
        <f>man!F4</f>
        <v>7739</v>
      </c>
      <c r="H9" s="12">
        <f t="shared" si="2"/>
        <v>28.48257333186118</v>
      </c>
      <c r="I9" s="9">
        <f>man!G4</f>
        <v>8483</v>
      </c>
      <c r="J9" s="12">
        <f t="shared" si="3"/>
        <v>31.220786868352285</v>
      </c>
      <c r="K9" s="9">
        <f>man!H4</f>
        <v>4683</v>
      </c>
      <c r="L9" s="12">
        <f t="shared" si="4"/>
        <v>17.235287622833166</v>
      </c>
      <c r="M9" s="9">
        <f>man!I4</f>
        <v>3537</v>
      </c>
      <c r="N9" s="14">
        <f t="shared" si="5"/>
        <v>13.017555481947666</v>
      </c>
    </row>
    <row r="10" spans="1:14" ht="12.75">
      <c r="A10" s="1" t="s">
        <v>2</v>
      </c>
      <c r="B10" s="8" t="s">
        <v>62</v>
      </c>
      <c r="C10" s="9">
        <v>16346</v>
      </c>
      <c r="D10" s="9">
        <f t="shared" si="0"/>
        <v>20237</v>
      </c>
      <c r="E10" s="9">
        <f>man!E5</f>
        <v>1979</v>
      </c>
      <c r="F10" s="12">
        <f t="shared" si="1"/>
        <v>9.779117458121263</v>
      </c>
      <c r="G10" s="9">
        <f>man!F5</f>
        <v>5083</v>
      </c>
      <c r="H10" s="12">
        <f t="shared" si="2"/>
        <v>25.11735929238523</v>
      </c>
      <c r="I10" s="9">
        <f>man!G5</f>
        <v>6344</v>
      </c>
      <c r="J10" s="12">
        <f t="shared" si="3"/>
        <v>31.348520037554973</v>
      </c>
      <c r="K10" s="9">
        <f>man!H5</f>
        <v>3957</v>
      </c>
      <c r="L10" s="12">
        <f t="shared" si="4"/>
        <v>19.55329347235262</v>
      </c>
      <c r="M10" s="9">
        <f>man!I5</f>
        <v>2874</v>
      </c>
      <c r="N10" s="14">
        <f t="shared" si="5"/>
        <v>14.201709739585908</v>
      </c>
    </row>
    <row r="11" spans="1:14" ht="12.75">
      <c r="A11" s="1" t="s">
        <v>1</v>
      </c>
      <c r="B11" s="8" t="s">
        <v>60</v>
      </c>
      <c r="C11" s="9">
        <v>27042</v>
      </c>
      <c r="D11" s="9">
        <f t="shared" si="0"/>
        <v>32724</v>
      </c>
      <c r="E11" s="9">
        <f>man!E6</f>
        <v>3154</v>
      </c>
      <c r="F11" s="12">
        <f t="shared" si="1"/>
        <v>9.638186040826305</v>
      </c>
      <c r="G11" s="9">
        <f>man!F6</f>
        <v>8983</v>
      </c>
      <c r="H11" s="12">
        <f t="shared" si="2"/>
        <v>27.450800635619117</v>
      </c>
      <c r="I11" s="9">
        <f>man!G6</f>
        <v>10389</v>
      </c>
      <c r="J11" s="12">
        <f t="shared" si="3"/>
        <v>31.74734140080675</v>
      </c>
      <c r="K11" s="9">
        <f>man!H6</f>
        <v>6029</v>
      </c>
      <c r="L11" s="12">
        <f t="shared" si="4"/>
        <v>18.423786823126758</v>
      </c>
      <c r="M11" s="9">
        <f>man!I6</f>
        <v>4169</v>
      </c>
      <c r="N11" s="14">
        <f t="shared" si="5"/>
        <v>12.739885099621073</v>
      </c>
    </row>
    <row r="12" spans="1:14" ht="12.75">
      <c r="A12" s="1" t="s">
        <v>21</v>
      </c>
      <c r="B12" s="8" t="s">
        <v>70</v>
      </c>
      <c r="C12" s="9">
        <v>8892</v>
      </c>
      <c r="D12" s="9">
        <f t="shared" si="0"/>
        <v>11207</v>
      </c>
      <c r="E12" s="9">
        <f>man!E7</f>
        <v>1356</v>
      </c>
      <c r="F12" s="12">
        <f t="shared" si="1"/>
        <v>12.099580619255821</v>
      </c>
      <c r="G12" s="9">
        <f>man!F7</f>
        <v>3160</v>
      </c>
      <c r="H12" s="12">
        <f t="shared" si="2"/>
        <v>28.196662800035693</v>
      </c>
      <c r="I12" s="9">
        <f>man!G7</f>
        <v>3399</v>
      </c>
      <c r="J12" s="12">
        <f t="shared" si="3"/>
        <v>30.329258499152317</v>
      </c>
      <c r="K12" s="9">
        <f>man!H7</f>
        <v>2008</v>
      </c>
      <c r="L12" s="12">
        <f t="shared" si="4"/>
        <v>17.917373070402427</v>
      </c>
      <c r="M12" s="9">
        <f>man!I7</f>
        <v>1284</v>
      </c>
      <c r="N12" s="14">
        <f t="shared" si="5"/>
        <v>11.457125011153742</v>
      </c>
    </row>
    <row r="13" spans="1:14" ht="12.75">
      <c r="A13" s="1" t="s">
        <v>18</v>
      </c>
      <c r="B13" s="8" t="s">
        <v>37</v>
      </c>
      <c r="C13" s="9">
        <v>6480</v>
      </c>
      <c r="D13" s="9">
        <f t="shared" si="0"/>
        <v>7967</v>
      </c>
      <c r="E13" s="9">
        <f>man!E8</f>
        <v>727</v>
      </c>
      <c r="F13" s="12">
        <f t="shared" si="1"/>
        <v>9.125141207480858</v>
      </c>
      <c r="G13" s="9">
        <f>man!F8</f>
        <v>1999</v>
      </c>
      <c r="H13" s="12">
        <f t="shared" si="2"/>
        <v>25.09100037655328</v>
      </c>
      <c r="I13" s="9">
        <f>man!G8</f>
        <v>2459</v>
      </c>
      <c r="J13" s="12">
        <f t="shared" si="3"/>
        <v>30.864817371658088</v>
      </c>
      <c r="K13" s="9">
        <f>man!H8</f>
        <v>1536</v>
      </c>
      <c r="L13" s="12">
        <f t="shared" si="4"/>
        <v>19.27952805321953</v>
      </c>
      <c r="M13" s="9">
        <f>man!I8</f>
        <v>1246</v>
      </c>
      <c r="N13" s="14">
        <f t="shared" si="5"/>
        <v>15.639512991088239</v>
      </c>
    </row>
    <row r="14" spans="1:14" ht="12.75">
      <c r="A14" s="1" t="s">
        <v>22</v>
      </c>
      <c r="B14" s="8" t="s">
        <v>74</v>
      </c>
      <c r="C14" s="9">
        <v>26712</v>
      </c>
      <c r="D14" s="9">
        <f t="shared" si="0"/>
        <v>32585</v>
      </c>
      <c r="E14" s="9">
        <f>man!E9</f>
        <v>2684</v>
      </c>
      <c r="F14" s="12">
        <f t="shared" si="1"/>
        <v>8.236918827681448</v>
      </c>
      <c r="G14" s="9">
        <f>man!F9</f>
        <v>9404</v>
      </c>
      <c r="H14" s="12">
        <f t="shared" si="2"/>
        <v>28.85990486420132</v>
      </c>
      <c r="I14" s="9">
        <f>man!G9</f>
        <v>10124</v>
      </c>
      <c r="J14" s="12">
        <f t="shared" si="3"/>
        <v>31.069510510971305</v>
      </c>
      <c r="K14" s="9">
        <f>man!H9</f>
        <v>5692</v>
      </c>
      <c r="L14" s="12">
        <f t="shared" si="4"/>
        <v>17.46816019640939</v>
      </c>
      <c r="M14" s="9">
        <f>man!I9</f>
        <v>4681</v>
      </c>
      <c r="N14" s="14">
        <f t="shared" si="5"/>
        <v>14.365505600736537</v>
      </c>
    </row>
    <row r="15" spans="1:16" ht="12.75">
      <c r="A15" s="1" t="s">
        <v>24</v>
      </c>
      <c r="B15" s="8" t="s">
        <v>71</v>
      </c>
      <c r="C15" s="9">
        <v>9072</v>
      </c>
      <c r="D15" s="9">
        <f t="shared" si="0"/>
        <v>11186</v>
      </c>
      <c r="E15" s="9">
        <f>man!E10</f>
        <v>870</v>
      </c>
      <c r="F15" s="12">
        <f t="shared" si="1"/>
        <v>7.777579116753085</v>
      </c>
      <c r="G15" s="9">
        <f>man!F10</f>
        <v>2603</v>
      </c>
      <c r="H15" s="12">
        <f t="shared" si="2"/>
        <v>23.27015912748078</v>
      </c>
      <c r="I15" s="9">
        <f>man!G10</f>
        <v>3595</v>
      </c>
      <c r="J15" s="12">
        <f t="shared" si="3"/>
        <v>32.13838726980154</v>
      </c>
      <c r="K15" s="9">
        <f>man!H10</f>
        <v>2208</v>
      </c>
      <c r="L15" s="12">
        <f t="shared" si="4"/>
        <v>19.738959413552656</v>
      </c>
      <c r="M15" s="9">
        <f>man!I10</f>
        <v>1910</v>
      </c>
      <c r="N15" s="14">
        <f t="shared" si="5"/>
        <v>17.074915072411944</v>
      </c>
      <c r="P15" s="16"/>
    </row>
    <row r="16" spans="1:14" ht="12.75">
      <c r="A16" s="1" t="s">
        <v>30</v>
      </c>
      <c r="B16" s="8" t="s">
        <v>45</v>
      </c>
      <c r="C16" s="9">
        <v>190332</v>
      </c>
      <c r="D16" s="9">
        <f t="shared" si="0"/>
        <v>225012</v>
      </c>
      <c r="E16" s="9">
        <f>man!E11</f>
        <v>20276</v>
      </c>
      <c r="F16" s="12">
        <f t="shared" si="1"/>
        <v>9.011074964890762</v>
      </c>
      <c r="G16" s="9">
        <f>man!F11</f>
        <v>66528</v>
      </c>
      <c r="H16" s="12">
        <f t="shared" si="2"/>
        <v>29.566423124100048</v>
      </c>
      <c r="I16" s="9">
        <f>man!G11</f>
        <v>72559</v>
      </c>
      <c r="J16" s="12">
        <f t="shared" si="3"/>
        <v>32.24672461913142</v>
      </c>
      <c r="K16" s="9">
        <f>man!H11</f>
        <v>36917</v>
      </c>
      <c r="L16" s="12">
        <f t="shared" si="4"/>
        <v>16.406680532593818</v>
      </c>
      <c r="M16" s="9">
        <f>man!I11</f>
        <v>28732</v>
      </c>
      <c r="N16" s="14">
        <f t="shared" si="5"/>
        <v>12.769096759283949</v>
      </c>
    </row>
    <row r="17" spans="1:14" ht="12.75">
      <c r="A17" s="1" t="s">
        <v>77</v>
      </c>
      <c r="B17" s="8" t="s">
        <v>16</v>
      </c>
      <c r="C17" s="9">
        <v>13114</v>
      </c>
      <c r="D17" s="9">
        <f t="shared" si="0"/>
        <v>16358</v>
      </c>
      <c r="E17" s="9">
        <f>man!E12</f>
        <v>1485</v>
      </c>
      <c r="F17" s="12">
        <f t="shared" si="1"/>
        <v>9.078126910380242</v>
      </c>
      <c r="G17" s="9">
        <f>man!F12</f>
        <v>4082</v>
      </c>
      <c r="H17" s="12">
        <f t="shared" si="2"/>
        <v>24.95415087419</v>
      </c>
      <c r="I17" s="9">
        <f>man!G12</f>
        <v>4967</v>
      </c>
      <c r="J17" s="12">
        <f t="shared" si="3"/>
        <v>30.36434771977014</v>
      </c>
      <c r="K17" s="9">
        <f>man!H12</f>
        <v>3131</v>
      </c>
      <c r="L17" s="12">
        <f t="shared" si="4"/>
        <v>19.140481721481844</v>
      </c>
      <c r="M17" s="9">
        <f>man!I12</f>
        <v>2693</v>
      </c>
      <c r="N17" s="14">
        <f t="shared" si="5"/>
        <v>16.462892774177774</v>
      </c>
    </row>
    <row r="18" spans="1:14" ht="12.75">
      <c r="A18" s="1" t="s">
        <v>64</v>
      </c>
      <c r="B18" s="8" t="s">
        <v>12</v>
      </c>
      <c r="C18" s="9">
        <v>7627</v>
      </c>
      <c r="D18" s="9">
        <f t="shared" si="0"/>
        <v>8650</v>
      </c>
      <c r="E18" s="9">
        <f>man!E13</f>
        <v>890</v>
      </c>
      <c r="F18" s="12">
        <f t="shared" si="1"/>
        <v>10.289017341040463</v>
      </c>
      <c r="G18" s="9">
        <f>man!F13</f>
        <v>2187</v>
      </c>
      <c r="H18" s="12">
        <f t="shared" si="2"/>
        <v>25.283236994219653</v>
      </c>
      <c r="I18" s="9">
        <f>man!G13</f>
        <v>2555</v>
      </c>
      <c r="J18" s="12">
        <f t="shared" si="3"/>
        <v>29.53757225433526</v>
      </c>
      <c r="K18" s="9">
        <f>man!H13</f>
        <v>1743</v>
      </c>
      <c r="L18" s="12">
        <f t="shared" si="4"/>
        <v>20.15028901734104</v>
      </c>
      <c r="M18" s="9">
        <f>man!I13</f>
        <v>1275</v>
      </c>
      <c r="N18" s="14">
        <f t="shared" si="5"/>
        <v>14.739884393063585</v>
      </c>
    </row>
    <row r="19" spans="1:14" ht="12.75">
      <c r="A19" s="1" t="s">
        <v>38</v>
      </c>
      <c r="B19" s="8" t="s">
        <v>3</v>
      </c>
      <c r="C19" s="9">
        <v>6708</v>
      </c>
      <c r="D19" s="9">
        <f t="shared" si="0"/>
        <v>7650</v>
      </c>
      <c r="E19" s="9">
        <f>man!E14</f>
        <v>788</v>
      </c>
      <c r="F19" s="12">
        <f t="shared" si="1"/>
        <v>10.300653594771243</v>
      </c>
      <c r="G19" s="9">
        <f>man!F14</f>
        <v>1937</v>
      </c>
      <c r="H19" s="12">
        <f t="shared" si="2"/>
        <v>25.3202614379085</v>
      </c>
      <c r="I19" s="9">
        <f>man!G14</f>
        <v>2452</v>
      </c>
      <c r="J19" s="12">
        <f t="shared" si="3"/>
        <v>32.052287581699346</v>
      </c>
      <c r="K19" s="9">
        <f>man!H14</f>
        <v>1350</v>
      </c>
      <c r="L19" s="12">
        <f t="shared" si="4"/>
        <v>17.647058823529413</v>
      </c>
      <c r="M19" s="9">
        <f>man!I14</f>
        <v>1123</v>
      </c>
      <c r="N19" s="14">
        <f t="shared" si="5"/>
        <v>14.679738562091504</v>
      </c>
    </row>
    <row r="20" spans="1:14" ht="12.75">
      <c r="A20" s="1" t="s">
        <v>51</v>
      </c>
      <c r="B20" s="8" t="s">
        <v>43</v>
      </c>
      <c r="C20" s="9">
        <v>43546</v>
      </c>
      <c r="D20" s="9">
        <f t="shared" si="0"/>
        <v>54998</v>
      </c>
      <c r="E20" s="9">
        <f>man!E15</f>
        <v>6029</v>
      </c>
      <c r="F20" s="12">
        <f t="shared" si="1"/>
        <v>10.962216807883923</v>
      </c>
      <c r="G20" s="9">
        <f>man!F15</f>
        <v>17144</v>
      </c>
      <c r="H20" s="12">
        <f t="shared" si="2"/>
        <v>31.172042619731627</v>
      </c>
      <c r="I20" s="9">
        <f>man!G15</f>
        <v>16580</v>
      </c>
      <c r="J20" s="12">
        <f t="shared" si="3"/>
        <v>30.14655078366486</v>
      </c>
      <c r="K20" s="9">
        <f>man!H15</f>
        <v>8924</v>
      </c>
      <c r="L20" s="12">
        <f t="shared" si="4"/>
        <v>16.226044583439396</v>
      </c>
      <c r="M20" s="9">
        <f>man!I15</f>
        <v>6321</v>
      </c>
      <c r="N20" s="14">
        <f t="shared" si="5"/>
        <v>11.493145205280191</v>
      </c>
    </row>
    <row r="21" spans="1:14" ht="12.75">
      <c r="A21" s="1" t="s">
        <v>23</v>
      </c>
      <c r="B21" s="8" t="s">
        <v>40</v>
      </c>
      <c r="C21" s="9">
        <v>33080</v>
      </c>
      <c r="D21" s="9">
        <f t="shared" si="0"/>
        <v>39440</v>
      </c>
      <c r="E21" s="9">
        <f>man!E16</f>
        <v>4057</v>
      </c>
      <c r="F21" s="12">
        <f t="shared" si="1"/>
        <v>10.286511156186613</v>
      </c>
      <c r="G21" s="9">
        <f>man!F16</f>
        <v>11111</v>
      </c>
      <c r="H21" s="12">
        <f t="shared" si="2"/>
        <v>28.171906693711968</v>
      </c>
      <c r="I21" s="9">
        <f>man!G16</f>
        <v>11917</v>
      </c>
      <c r="J21" s="12">
        <f t="shared" si="3"/>
        <v>30.21551724137931</v>
      </c>
      <c r="K21" s="9">
        <f>man!H16</f>
        <v>7010</v>
      </c>
      <c r="L21" s="12">
        <f t="shared" si="4"/>
        <v>17.773833671399593</v>
      </c>
      <c r="M21" s="9">
        <f>man!I16</f>
        <v>5345</v>
      </c>
      <c r="N21" s="14">
        <f t="shared" si="5"/>
        <v>13.552231237322514</v>
      </c>
    </row>
    <row r="22" spans="1:14" ht="12.75">
      <c r="A22" s="1" t="s">
        <v>53</v>
      </c>
      <c r="B22" s="8" t="s">
        <v>4</v>
      </c>
      <c r="C22" s="9">
        <v>4980</v>
      </c>
      <c r="D22" s="9">
        <f t="shared" si="0"/>
        <v>6591</v>
      </c>
      <c r="E22" s="9">
        <f>man!E17</f>
        <v>451</v>
      </c>
      <c r="F22" s="12">
        <f t="shared" si="1"/>
        <v>6.842664239113944</v>
      </c>
      <c r="G22" s="9">
        <f>man!F17</f>
        <v>1620</v>
      </c>
      <c r="H22" s="12">
        <f t="shared" si="2"/>
        <v>24.578971324533455</v>
      </c>
      <c r="I22" s="9">
        <f>man!G17</f>
        <v>2164</v>
      </c>
      <c r="J22" s="12">
        <f t="shared" si="3"/>
        <v>32.83265058412987</v>
      </c>
      <c r="K22" s="9">
        <f>man!H17</f>
        <v>1297</v>
      </c>
      <c r="L22" s="12">
        <f t="shared" si="4"/>
        <v>19.678349264148082</v>
      </c>
      <c r="M22" s="9">
        <f>man!I17</f>
        <v>1059</v>
      </c>
      <c r="N22" s="14">
        <f t="shared" si="5"/>
        <v>16.067364588074646</v>
      </c>
    </row>
    <row r="23" spans="1:14" ht="12.75">
      <c r="A23" s="1" t="s">
        <v>8</v>
      </c>
      <c r="B23" s="8" t="s">
        <v>36</v>
      </c>
      <c r="C23" s="9">
        <v>11404</v>
      </c>
      <c r="D23" s="9">
        <f t="shared" si="0"/>
        <v>13615</v>
      </c>
      <c r="E23" s="9">
        <f>man!E18</f>
        <v>1413</v>
      </c>
      <c r="F23" s="12">
        <f t="shared" si="1"/>
        <v>10.378259272860815</v>
      </c>
      <c r="G23" s="9">
        <f>man!F18</f>
        <v>3861</v>
      </c>
      <c r="H23" s="12">
        <f t="shared" si="2"/>
        <v>28.35842820418656</v>
      </c>
      <c r="I23" s="9">
        <f>man!G18</f>
        <v>4013</v>
      </c>
      <c r="J23" s="12">
        <f t="shared" si="3"/>
        <v>29.474843922144693</v>
      </c>
      <c r="K23" s="9">
        <f>man!H18</f>
        <v>2418</v>
      </c>
      <c r="L23" s="12">
        <f t="shared" si="4"/>
        <v>17.759823723834007</v>
      </c>
      <c r="M23" s="9">
        <f>man!I18</f>
        <v>1910</v>
      </c>
      <c r="N23" s="14">
        <f t="shared" si="5"/>
        <v>14.028644876973924</v>
      </c>
    </row>
    <row r="24" spans="1:14" ht="12.75">
      <c r="A24" s="1" t="s">
        <v>69</v>
      </c>
      <c r="B24" s="8" t="s">
        <v>42</v>
      </c>
      <c r="C24" s="9">
        <v>21514</v>
      </c>
      <c r="D24" s="9">
        <f t="shared" si="0"/>
        <v>25546</v>
      </c>
      <c r="E24" s="9">
        <f>man!E19</f>
        <v>2980</v>
      </c>
      <c r="F24" s="12">
        <f t="shared" si="1"/>
        <v>11.665231347373366</v>
      </c>
      <c r="G24" s="9">
        <f>man!F19</f>
        <v>7420</v>
      </c>
      <c r="H24" s="12">
        <f t="shared" si="2"/>
        <v>29.045643153526974</v>
      </c>
      <c r="I24" s="9">
        <f>man!G19</f>
        <v>7544</v>
      </c>
      <c r="J24" s="12">
        <f t="shared" si="3"/>
        <v>29.531042041806938</v>
      </c>
      <c r="K24" s="9">
        <f>man!H19</f>
        <v>4242</v>
      </c>
      <c r="L24" s="12">
        <f t="shared" si="4"/>
        <v>16.605339387771078</v>
      </c>
      <c r="M24" s="9">
        <f>man!I19</f>
        <v>3360</v>
      </c>
      <c r="N24" s="14">
        <f t="shared" si="5"/>
        <v>13.152744069521646</v>
      </c>
    </row>
    <row r="25" spans="1:14" ht="12.75">
      <c r="A25" s="1" t="s">
        <v>6</v>
      </c>
      <c r="B25" s="8" t="s">
        <v>57</v>
      </c>
      <c r="C25" s="9">
        <v>16133</v>
      </c>
      <c r="D25" s="9">
        <f t="shared" si="0"/>
        <v>20159</v>
      </c>
      <c r="E25" s="9">
        <f>man!E20</f>
        <v>2300</v>
      </c>
      <c r="F25" s="12">
        <f t="shared" si="1"/>
        <v>11.40929609603651</v>
      </c>
      <c r="G25" s="9">
        <f>man!F20</f>
        <v>5613</v>
      </c>
      <c r="H25" s="12">
        <f t="shared" si="2"/>
        <v>27.843643037849098</v>
      </c>
      <c r="I25" s="9">
        <f>man!G20</f>
        <v>6333</v>
      </c>
      <c r="J25" s="12">
        <f t="shared" si="3"/>
        <v>31.41524877226053</v>
      </c>
      <c r="K25" s="9">
        <f>man!H20</f>
        <v>3293</v>
      </c>
      <c r="L25" s="12">
        <f t="shared" si="4"/>
        <v>16.335135671412274</v>
      </c>
      <c r="M25" s="9">
        <f>man!I20</f>
        <v>2620</v>
      </c>
      <c r="N25" s="14">
        <f t="shared" si="5"/>
        <v>12.996676422441588</v>
      </c>
    </row>
    <row r="26" spans="1:14" ht="12.75">
      <c r="A26" s="1" t="s">
        <v>10</v>
      </c>
      <c r="B26" s="8" t="s">
        <v>65</v>
      </c>
      <c r="C26" s="9">
        <v>7353</v>
      </c>
      <c r="D26" s="9">
        <f t="shared" si="0"/>
        <v>8264</v>
      </c>
      <c r="E26" s="9">
        <f>man!E21</f>
        <v>1126</v>
      </c>
      <c r="F26" s="12">
        <f t="shared" si="1"/>
        <v>13.62536302032914</v>
      </c>
      <c r="G26" s="9">
        <f>man!F21</f>
        <v>2248</v>
      </c>
      <c r="H26" s="12">
        <f t="shared" si="2"/>
        <v>27.202323330106488</v>
      </c>
      <c r="I26" s="9">
        <f>man!G21</f>
        <v>2381</v>
      </c>
      <c r="J26" s="12">
        <f t="shared" si="3"/>
        <v>28.811713455953537</v>
      </c>
      <c r="K26" s="9">
        <f>man!H21</f>
        <v>1378</v>
      </c>
      <c r="L26" s="12">
        <f t="shared" si="4"/>
        <v>16.674733785091966</v>
      </c>
      <c r="M26" s="9">
        <f>man!I21</f>
        <v>1131</v>
      </c>
      <c r="N26" s="14">
        <f t="shared" si="5"/>
        <v>13.685866408518876</v>
      </c>
    </row>
    <row r="27" spans="1:14" ht="12.75">
      <c r="A27" s="1" t="s">
        <v>61</v>
      </c>
      <c r="B27" s="8" t="s">
        <v>25</v>
      </c>
      <c r="C27" s="9">
        <v>8430</v>
      </c>
      <c r="D27" s="9">
        <f t="shared" si="0"/>
        <v>9918</v>
      </c>
      <c r="E27" s="9">
        <f>man!E22</f>
        <v>1232</v>
      </c>
      <c r="F27" s="12">
        <f t="shared" si="1"/>
        <v>12.42185924581569</v>
      </c>
      <c r="G27" s="9">
        <f>man!F22</f>
        <v>2640</v>
      </c>
      <c r="H27" s="12">
        <f t="shared" si="2"/>
        <v>26.61826981246219</v>
      </c>
      <c r="I27" s="9">
        <f>man!G22</f>
        <v>2926</v>
      </c>
      <c r="J27" s="12">
        <f t="shared" si="3"/>
        <v>29.50191570881226</v>
      </c>
      <c r="K27" s="9">
        <f>man!H22</f>
        <v>1809</v>
      </c>
      <c r="L27" s="12">
        <f t="shared" si="4"/>
        <v>18.23956442831216</v>
      </c>
      <c r="M27" s="9">
        <f>man!I22</f>
        <v>1311</v>
      </c>
      <c r="N27" s="14">
        <f t="shared" si="5"/>
        <v>13.218390804597702</v>
      </c>
    </row>
    <row r="28" spans="1:14" ht="12.75">
      <c r="A28" s="1" t="s">
        <v>27</v>
      </c>
      <c r="B28" s="8" t="s">
        <v>41</v>
      </c>
      <c r="C28" s="9">
        <v>9347</v>
      </c>
      <c r="D28" s="9">
        <f t="shared" si="0"/>
        <v>12540</v>
      </c>
      <c r="E28" s="9">
        <f>man!E23</f>
        <v>758</v>
      </c>
      <c r="F28" s="12">
        <f t="shared" si="1"/>
        <v>6.044657097288677</v>
      </c>
      <c r="G28" s="9">
        <f>man!F23</f>
        <v>3162</v>
      </c>
      <c r="H28" s="12">
        <f t="shared" si="2"/>
        <v>25.21531100478469</v>
      </c>
      <c r="I28" s="9">
        <f>man!G23</f>
        <v>4327</v>
      </c>
      <c r="J28" s="12">
        <f t="shared" si="3"/>
        <v>34.505582137161085</v>
      </c>
      <c r="K28" s="9">
        <f>man!H23</f>
        <v>2476</v>
      </c>
      <c r="L28" s="12">
        <f t="shared" si="4"/>
        <v>19.74481658692185</v>
      </c>
      <c r="M28" s="9">
        <f>man!I23</f>
        <v>1817</v>
      </c>
      <c r="N28" s="14">
        <f t="shared" si="5"/>
        <v>14.4896331738437</v>
      </c>
    </row>
    <row r="29" spans="1:14" ht="12.75">
      <c r="A29" s="1" t="s">
        <v>46</v>
      </c>
      <c r="B29" s="8" t="s">
        <v>56</v>
      </c>
      <c r="C29" s="9">
        <v>14073</v>
      </c>
      <c r="D29" s="9">
        <f t="shared" si="0"/>
        <v>16703</v>
      </c>
      <c r="E29" s="9">
        <f>man!E24</f>
        <v>1548</v>
      </c>
      <c r="F29" s="12">
        <f t="shared" si="1"/>
        <v>9.267796204274681</v>
      </c>
      <c r="G29" s="9">
        <f>man!F24</f>
        <v>4153</v>
      </c>
      <c r="H29" s="12">
        <f t="shared" si="2"/>
        <v>24.863796922708495</v>
      </c>
      <c r="I29" s="9">
        <f>man!G24</f>
        <v>5500</v>
      </c>
      <c r="J29" s="12">
        <f t="shared" si="3"/>
        <v>32.92821648805604</v>
      </c>
      <c r="K29" s="9">
        <f>man!H24</f>
        <v>3184</v>
      </c>
      <c r="L29" s="12">
        <f t="shared" si="4"/>
        <v>19.06244387235826</v>
      </c>
      <c r="M29" s="9">
        <f>man!I24</f>
        <v>2318</v>
      </c>
      <c r="N29" s="14">
        <f t="shared" si="5"/>
        <v>13.877746512602526</v>
      </c>
    </row>
    <row r="30" spans="1:14" ht="12.75">
      <c r="A30" s="1" t="s">
        <v>5</v>
      </c>
      <c r="B30" s="8" t="s">
        <v>33</v>
      </c>
      <c r="C30" s="9">
        <v>5649</v>
      </c>
      <c r="D30" s="9">
        <f t="shared" si="0"/>
        <v>6694</v>
      </c>
      <c r="E30" s="9">
        <f>man!E25</f>
        <v>719</v>
      </c>
      <c r="F30" s="12">
        <f t="shared" si="1"/>
        <v>10.740962055572153</v>
      </c>
      <c r="G30" s="9">
        <f>man!F25</f>
        <v>1675</v>
      </c>
      <c r="H30" s="12">
        <f t="shared" si="2"/>
        <v>25.022408126680613</v>
      </c>
      <c r="I30" s="9">
        <f>man!G25</f>
        <v>2019</v>
      </c>
      <c r="J30" s="12">
        <f t="shared" si="3"/>
        <v>30.16133851210039</v>
      </c>
      <c r="K30" s="9">
        <f>man!H25</f>
        <v>1245</v>
      </c>
      <c r="L30" s="12">
        <f t="shared" si="4"/>
        <v>18.598745144905887</v>
      </c>
      <c r="M30" s="9">
        <f>man!I25</f>
        <v>1036</v>
      </c>
      <c r="N30" s="14">
        <f t="shared" si="5"/>
        <v>15.476546160740961</v>
      </c>
    </row>
    <row r="31" spans="1:14" ht="12.75">
      <c r="A31" s="1" t="s">
        <v>83</v>
      </c>
      <c r="B31" s="8" t="s">
        <v>44</v>
      </c>
      <c r="C31" s="9">
        <v>24646</v>
      </c>
      <c r="D31" s="9">
        <f t="shared" si="0"/>
        <v>28756</v>
      </c>
      <c r="E31" s="9">
        <f>man!E26</f>
        <v>3384</v>
      </c>
      <c r="F31" s="12">
        <f t="shared" si="1"/>
        <v>11.767978856586451</v>
      </c>
      <c r="G31" s="9">
        <f>man!F26</f>
        <v>9016</v>
      </c>
      <c r="H31" s="12">
        <f t="shared" si="2"/>
        <v>31.353456669912365</v>
      </c>
      <c r="I31" s="9">
        <f>man!G26</f>
        <v>8969</v>
      </c>
      <c r="J31" s="12">
        <f t="shared" si="3"/>
        <v>31.19001251912644</v>
      </c>
      <c r="K31" s="9">
        <f>man!H26</f>
        <v>4159</v>
      </c>
      <c r="L31" s="12">
        <f t="shared" si="4"/>
        <v>14.463068576992628</v>
      </c>
      <c r="M31" s="9">
        <f>man!I26</f>
        <v>3228</v>
      </c>
      <c r="N31" s="14">
        <f t="shared" si="5"/>
        <v>11.225483377382112</v>
      </c>
    </row>
    <row r="32" spans="1:14" ht="12.75">
      <c r="A32" s="1" t="s">
        <v>67</v>
      </c>
      <c r="B32" s="8" t="s">
        <v>50</v>
      </c>
      <c r="C32" s="9">
        <v>32206</v>
      </c>
      <c r="D32" s="9">
        <f t="shared" si="0"/>
        <v>37454</v>
      </c>
      <c r="E32" s="9">
        <f>man!E27</f>
        <v>4368</v>
      </c>
      <c r="F32" s="12">
        <f t="shared" si="1"/>
        <v>11.662305761734395</v>
      </c>
      <c r="G32" s="9">
        <f>man!F27</f>
        <v>11975</v>
      </c>
      <c r="H32" s="12">
        <f t="shared" si="2"/>
        <v>31.97255299834464</v>
      </c>
      <c r="I32" s="9">
        <f>man!G27</f>
        <v>12251</v>
      </c>
      <c r="J32" s="12">
        <f t="shared" si="3"/>
        <v>32.709456933838844</v>
      </c>
      <c r="K32" s="9">
        <f>man!H27</f>
        <v>5408</v>
      </c>
      <c r="L32" s="12">
        <f t="shared" si="4"/>
        <v>14.439045228814013</v>
      </c>
      <c r="M32" s="9">
        <f>man!I27</f>
        <v>3452</v>
      </c>
      <c r="N32" s="14">
        <f t="shared" si="5"/>
        <v>9.216639077268116</v>
      </c>
    </row>
    <row r="33" spans="1:14" ht="12.75">
      <c r="A33" s="1" t="s">
        <v>26</v>
      </c>
      <c r="B33" s="8" t="s">
        <v>34</v>
      </c>
      <c r="C33" s="9">
        <v>15318</v>
      </c>
      <c r="D33" s="9">
        <f t="shared" si="0"/>
        <v>18404</v>
      </c>
      <c r="E33" s="9">
        <f>man!E28</f>
        <v>2064</v>
      </c>
      <c r="F33" s="12">
        <f t="shared" si="1"/>
        <v>11.214953271028037</v>
      </c>
      <c r="G33" s="9">
        <f>man!F28</f>
        <v>5071</v>
      </c>
      <c r="H33" s="12">
        <f t="shared" si="2"/>
        <v>27.55379265377092</v>
      </c>
      <c r="I33" s="9">
        <f>man!G28</f>
        <v>5595</v>
      </c>
      <c r="J33" s="12">
        <f t="shared" si="3"/>
        <v>30.400999782655948</v>
      </c>
      <c r="K33" s="9">
        <f>man!H28</f>
        <v>3336</v>
      </c>
      <c r="L33" s="12">
        <f t="shared" si="4"/>
        <v>18.126494240382527</v>
      </c>
      <c r="M33" s="9">
        <f>man!I28</f>
        <v>2338</v>
      </c>
      <c r="N33" s="14">
        <f t="shared" si="5"/>
        <v>12.703760052162574</v>
      </c>
    </row>
    <row r="34" spans="1:14" ht="12.75">
      <c r="A34" s="1" t="s">
        <v>20</v>
      </c>
      <c r="B34" s="8" t="s">
        <v>15</v>
      </c>
      <c r="C34" s="9">
        <v>5496</v>
      </c>
      <c r="D34" s="9">
        <f t="shared" si="0"/>
        <v>6311</v>
      </c>
      <c r="E34" s="9">
        <f>man!E29</f>
        <v>671</v>
      </c>
      <c r="F34" s="12">
        <f t="shared" si="1"/>
        <v>10.632229440659167</v>
      </c>
      <c r="G34" s="9">
        <f>man!F29</f>
        <v>1634</v>
      </c>
      <c r="H34" s="12">
        <f t="shared" si="2"/>
        <v>25.891300903184916</v>
      </c>
      <c r="I34" s="9">
        <f>man!G29</f>
        <v>1875</v>
      </c>
      <c r="J34" s="12">
        <f t="shared" si="3"/>
        <v>29.710030106163842</v>
      </c>
      <c r="K34" s="9">
        <f>man!H29</f>
        <v>1205</v>
      </c>
      <c r="L34" s="12">
        <f t="shared" si="4"/>
        <v>19.093646014894627</v>
      </c>
      <c r="M34" s="9">
        <f>man!I29</f>
        <v>926</v>
      </c>
      <c r="N34" s="14">
        <f t="shared" si="5"/>
        <v>14.672793535097448</v>
      </c>
    </row>
    <row r="35" spans="1:14" ht="12.75">
      <c r="A35" s="1" t="s">
        <v>82</v>
      </c>
      <c r="B35" s="8" t="s">
        <v>54</v>
      </c>
      <c r="C35" s="9">
        <v>17663</v>
      </c>
      <c r="D35" s="9">
        <f t="shared" si="0"/>
        <v>22390</v>
      </c>
      <c r="E35" s="9">
        <f>man!E30</f>
        <v>2020</v>
      </c>
      <c r="F35" s="12">
        <f t="shared" si="1"/>
        <v>9.021884769986602</v>
      </c>
      <c r="G35" s="9">
        <f>man!F30</f>
        <v>5956</v>
      </c>
      <c r="H35" s="12">
        <f t="shared" si="2"/>
        <v>26.601161232693165</v>
      </c>
      <c r="I35" s="9">
        <f>man!G30</f>
        <v>7312</v>
      </c>
      <c r="J35" s="12">
        <f t="shared" si="3"/>
        <v>32.657436355515856</v>
      </c>
      <c r="K35" s="9">
        <f>man!H30</f>
        <v>4282</v>
      </c>
      <c r="L35" s="12">
        <f t="shared" si="4"/>
        <v>19.124609200535954</v>
      </c>
      <c r="M35" s="9">
        <f>man!I30</f>
        <v>2820</v>
      </c>
      <c r="N35" s="14">
        <f t="shared" si="5"/>
        <v>12.594908441268423</v>
      </c>
    </row>
    <row r="36" spans="1:14" ht="12.75">
      <c r="A36" s="1" t="s">
        <v>32</v>
      </c>
      <c r="B36" s="8" t="s">
        <v>52</v>
      </c>
      <c r="C36" s="9">
        <v>12202</v>
      </c>
      <c r="D36" s="9">
        <f t="shared" si="0"/>
        <v>15072</v>
      </c>
      <c r="E36" s="9">
        <f>man!E31</f>
        <v>1454</v>
      </c>
      <c r="F36" s="12">
        <f t="shared" si="1"/>
        <v>9.647027600849258</v>
      </c>
      <c r="G36" s="9">
        <f>man!F31</f>
        <v>3754</v>
      </c>
      <c r="H36" s="12">
        <f t="shared" si="2"/>
        <v>24.907112526539276</v>
      </c>
      <c r="I36" s="9">
        <f>man!G31</f>
        <v>4666</v>
      </c>
      <c r="J36" s="12">
        <f t="shared" si="3"/>
        <v>30.958067940552013</v>
      </c>
      <c r="K36" s="9">
        <f>man!H31</f>
        <v>2882</v>
      </c>
      <c r="L36" s="12">
        <f t="shared" si="4"/>
        <v>19.121549893842886</v>
      </c>
      <c r="M36" s="9">
        <f>man!I31</f>
        <v>2316</v>
      </c>
      <c r="N36" s="14">
        <f t="shared" si="5"/>
        <v>15.36624203821656</v>
      </c>
    </row>
    <row r="37" spans="1:14" ht="12.75">
      <c r="A37" s="1" t="s">
        <v>0</v>
      </c>
      <c r="B37" s="8" t="s">
        <v>55</v>
      </c>
      <c r="C37" s="9">
        <v>10241</v>
      </c>
      <c r="D37" s="9">
        <f t="shared" si="0"/>
        <v>12467</v>
      </c>
      <c r="E37" s="9">
        <f>man!E32</f>
        <v>1369</v>
      </c>
      <c r="F37" s="12">
        <f t="shared" si="1"/>
        <v>10.9809898131066</v>
      </c>
      <c r="G37" s="9">
        <f>man!F32</f>
        <v>3482</v>
      </c>
      <c r="H37" s="12">
        <f t="shared" si="2"/>
        <v>27.92973449907756</v>
      </c>
      <c r="I37" s="9">
        <f>man!G32</f>
        <v>3558</v>
      </c>
      <c r="J37" s="12">
        <f t="shared" si="3"/>
        <v>28.539343867811024</v>
      </c>
      <c r="K37" s="9">
        <f>man!H32</f>
        <v>2295</v>
      </c>
      <c r="L37" s="12">
        <f t="shared" si="4"/>
        <v>18.408598700569502</v>
      </c>
      <c r="M37" s="9">
        <f>man!I32</f>
        <v>1763</v>
      </c>
      <c r="N37" s="14">
        <f t="shared" si="5"/>
        <v>14.14133311943531</v>
      </c>
    </row>
    <row r="38" spans="1:14" ht="12.75">
      <c r="A38" s="1" t="s">
        <v>72</v>
      </c>
      <c r="B38" s="8" t="s">
        <v>28</v>
      </c>
      <c r="C38" s="9">
        <v>24567</v>
      </c>
      <c r="D38" s="9">
        <f t="shared" si="0"/>
        <v>29486</v>
      </c>
      <c r="E38" s="9">
        <f>man!E33</f>
        <v>2671</v>
      </c>
      <c r="F38" s="12">
        <f t="shared" si="1"/>
        <v>9.058536254493658</v>
      </c>
      <c r="G38" s="9">
        <f>man!F33</f>
        <v>7748</v>
      </c>
      <c r="H38" s="12">
        <f t="shared" si="2"/>
        <v>26.276877162043004</v>
      </c>
      <c r="I38" s="9">
        <f>man!G33</f>
        <v>9744</v>
      </c>
      <c r="J38" s="12">
        <f t="shared" si="3"/>
        <v>33.0461914128739</v>
      </c>
      <c r="K38" s="9">
        <f>man!H33</f>
        <v>5340</v>
      </c>
      <c r="L38" s="12">
        <f t="shared" si="4"/>
        <v>18.110289628976464</v>
      </c>
      <c r="M38" s="9">
        <f>man!I33</f>
        <v>3983</v>
      </c>
      <c r="N38" s="14">
        <f t="shared" si="5"/>
        <v>13.50810554161297</v>
      </c>
    </row>
    <row r="39" spans="1:14" ht="12.75">
      <c r="A39" s="1" t="s">
        <v>49</v>
      </c>
      <c r="B39" s="8" t="s">
        <v>79</v>
      </c>
      <c r="C39" s="9">
        <v>10505</v>
      </c>
      <c r="D39" s="9">
        <f t="shared" si="0"/>
        <v>13035</v>
      </c>
      <c r="E39" s="9">
        <f>man!E34</f>
        <v>1416</v>
      </c>
      <c r="F39" s="12">
        <f t="shared" si="1"/>
        <v>10.863060989643268</v>
      </c>
      <c r="G39" s="9">
        <f>man!F34</f>
        <v>3462</v>
      </c>
      <c r="H39" s="12">
        <f t="shared" si="2"/>
        <v>26.55926352128884</v>
      </c>
      <c r="I39" s="9">
        <f>man!G34</f>
        <v>3960</v>
      </c>
      <c r="J39" s="12">
        <f t="shared" si="3"/>
        <v>30.37974683544304</v>
      </c>
      <c r="K39" s="9">
        <f>man!H34</f>
        <v>2535</v>
      </c>
      <c r="L39" s="12">
        <f t="shared" si="4"/>
        <v>19.447640966628306</v>
      </c>
      <c r="M39" s="9">
        <f>man!I34</f>
        <v>1662</v>
      </c>
      <c r="N39" s="14">
        <f t="shared" si="5"/>
        <v>12.750287686996547</v>
      </c>
    </row>
    <row r="40" spans="1:14" ht="12.75">
      <c r="A40" s="1" t="s">
        <v>76</v>
      </c>
      <c r="B40" s="8" t="s">
        <v>84</v>
      </c>
      <c r="C40" s="9">
        <v>6229</v>
      </c>
      <c r="D40" s="9">
        <f t="shared" si="0"/>
        <v>7946</v>
      </c>
      <c r="E40" s="9">
        <f>man!E35</f>
        <v>936</v>
      </c>
      <c r="F40" s="12">
        <f t="shared" si="1"/>
        <v>11.779511704002013</v>
      </c>
      <c r="G40" s="9">
        <f>man!F35</f>
        <v>2124</v>
      </c>
      <c r="H40" s="12">
        <f t="shared" si="2"/>
        <v>26.73043040523534</v>
      </c>
      <c r="I40" s="9">
        <f>man!G35</f>
        <v>2471</v>
      </c>
      <c r="J40" s="12">
        <f t="shared" si="3"/>
        <v>31.09740750062925</v>
      </c>
      <c r="K40" s="9">
        <f>man!H35</f>
        <v>1435</v>
      </c>
      <c r="L40" s="12">
        <f t="shared" si="4"/>
        <v>18.059400956456077</v>
      </c>
      <c r="M40" s="9">
        <f>man!I35</f>
        <v>980</v>
      </c>
      <c r="N40" s="14">
        <f t="shared" si="5"/>
        <v>12.333249433677322</v>
      </c>
    </row>
    <row r="41" spans="1:14" ht="12.75">
      <c r="A41" s="1" t="s">
        <v>9</v>
      </c>
      <c r="B41" s="8" t="s">
        <v>35</v>
      </c>
      <c r="C41" s="9">
        <v>14430</v>
      </c>
      <c r="D41" s="9">
        <f t="shared" si="0"/>
        <v>18301</v>
      </c>
      <c r="E41" s="9">
        <f>man!E36</f>
        <v>1634</v>
      </c>
      <c r="F41" s="12">
        <f t="shared" si="1"/>
        <v>8.928473853887766</v>
      </c>
      <c r="G41" s="9">
        <f>man!F36</f>
        <v>5163</v>
      </c>
      <c r="H41" s="12">
        <f t="shared" si="2"/>
        <v>28.21157313807989</v>
      </c>
      <c r="I41" s="9">
        <f>man!G36</f>
        <v>5699</v>
      </c>
      <c r="J41" s="12">
        <f t="shared" si="3"/>
        <v>31.140374842904762</v>
      </c>
      <c r="K41" s="9">
        <f>man!H36</f>
        <v>3380</v>
      </c>
      <c r="L41" s="12">
        <f t="shared" si="4"/>
        <v>18.46893612370909</v>
      </c>
      <c r="M41" s="9">
        <f>man!I36</f>
        <v>2425</v>
      </c>
      <c r="N41" s="14">
        <f t="shared" si="5"/>
        <v>13.2506420414185</v>
      </c>
    </row>
    <row r="42" spans="1:14" ht="12.75">
      <c r="A42" s="1" t="s">
        <v>73</v>
      </c>
      <c r="B42" s="8" t="s">
        <v>78</v>
      </c>
      <c r="C42" s="9">
        <v>15209</v>
      </c>
      <c r="D42" s="9">
        <f t="shared" si="0"/>
        <v>19077</v>
      </c>
      <c r="E42" s="9">
        <f>man!E37</f>
        <v>2139</v>
      </c>
      <c r="F42" s="12">
        <f t="shared" si="1"/>
        <v>11.212454788488756</v>
      </c>
      <c r="G42" s="9">
        <f>man!F37</f>
        <v>5336</v>
      </c>
      <c r="H42" s="12">
        <f t="shared" si="2"/>
        <v>27.970854956230017</v>
      </c>
      <c r="I42" s="9">
        <f>man!G37</f>
        <v>5932</v>
      </c>
      <c r="J42" s="12">
        <f t="shared" si="3"/>
        <v>31.095035907113278</v>
      </c>
      <c r="K42" s="9">
        <f>man!H37</f>
        <v>3309</v>
      </c>
      <c r="L42" s="12">
        <f t="shared" si="4"/>
        <v>17.34549457461865</v>
      </c>
      <c r="M42" s="9">
        <f>man!I37</f>
        <v>2361</v>
      </c>
      <c r="N42" s="14">
        <f t="shared" si="5"/>
        <v>12.3761597735493</v>
      </c>
    </row>
    <row r="43" spans="1:14" ht="12.75">
      <c r="A43" s="1" t="s">
        <v>29</v>
      </c>
      <c r="B43" s="8" t="s">
        <v>75</v>
      </c>
      <c r="C43" s="9">
        <v>8461</v>
      </c>
      <c r="D43" s="9">
        <f t="shared" si="0"/>
        <v>10352</v>
      </c>
      <c r="E43" s="9">
        <f>man!E38</f>
        <v>1062</v>
      </c>
      <c r="F43" s="12">
        <f t="shared" si="1"/>
        <v>10.258887171561051</v>
      </c>
      <c r="G43" s="9">
        <f>man!F38</f>
        <v>2719</v>
      </c>
      <c r="H43" s="12">
        <f t="shared" si="2"/>
        <v>26.265455950540957</v>
      </c>
      <c r="I43" s="9">
        <f>man!G38</f>
        <v>3029</v>
      </c>
      <c r="J43" s="12">
        <f t="shared" si="3"/>
        <v>29.260046367851622</v>
      </c>
      <c r="K43" s="9">
        <f>man!H38</f>
        <v>1809</v>
      </c>
      <c r="L43" s="12">
        <f t="shared" si="4"/>
        <v>17.47488408037094</v>
      </c>
      <c r="M43" s="9">
        <f>man!I38</f>
        <v>1733</v>
      </c>
      <c r="N43" s="14">
        <f t="shared" si="5"/>
        <v>16.740726429675426</v>
      </c>
    </row>
    <row r="44" spans="1:14" ht="12.75">
      <c r="A44" s="1" t="s">
        <v>68</v>
      </c>
      <c r="B44" s="8" t="s">
        <v>14</v>
      </c>
      <c r="C44" s="9">
        <v>37216</v>
      </c>
      <c r="D44" s="9">
        <f t="shared" si="0"/>
        <v>45123</v>
      </c>
      <c r="E44" s="9">
        <f>man!E39</f>
        <v>4175</v>
      </c>
      <c r="F44" s="12">
        <f t="shared" si="1"/>
        <v>9.252487644881766</v>
      </c>
      <c r="G44" s="9">
        <f>man!F39</f>
        <v>13009</v>
      </c>
      <c r="H44" s="12">
        <f t="shared" si="2"/>
        <v>28.83008665203998</v>
      </c>
      <c r="I44" s="9">
        <f>man!G39</f>
        <v>13813</v>
      </c>
      <c r="J44" s="12">
        <f t="shared" si="3"/>
        <v>30.611883075150143</v>
      </c>
      <c r="K44" s="9">
        <f>man!H39</f>
        <v>8129</v>
      </c>
      <c r="L44" s="12">
        <f t="shared" si="4"/>
        <v>18.015202889878775</v>
      </c>
      <c r="M44" s="9">
        <f>man!I39</f>
        <v>5997</v>
      </c>
      <c r="N44" s="14">
        <f t="shared" si="5"/>
        <v>13.290339738049331</v>
      </c>
    </row>
    <row r="45" spans="1:14" ht="12.75">
      <c r="A45" s="1" t="s">
        <v>19</v>
      </c>
      <c r="B45" s="8" t="s">
        <v>81</v>
      </c>
      <c r="C45" s="9">
        <v>6399</v>
      </c>
      <c r="D45" s="9">
        <f t="shared" si="0"/>
        <v>7750</v>
      </c>
      <c r="E45" s="9">
        <f>man!E40</f>
        <v>807</v>
      </c>
      <c r="F45" s="12">
        <f t="shared" si="1"/>
        <v>10.412903225806451</v>
      </c>
      <c r="G45" s="9">
        <f>man!F40</f>
        <v>1829</v>
      </c>
      <c r="H45" s="12">
        <f t="shared" si="2"/>
        <v>23.599999999999998</v>
      </c>
      <c r="I45" s="9">
        <f>man!G40</f>
        <v>2196</v>
      </c>
      <c r="J45" s="12">
        <f t="shared" si="3"/>
        <v>28.335483870967742</v>
      </c>
      <c r="K45" s="9">
        <f>man!H40</f>
        <v>1640</v>
      </c>
      <c r="L45" s="12">
        <f t="shared" si="4"/>
        <v>21.161290322580644</v>
      </c>
      <c r="M45" s="9">
        <f>man!I40</f>
        <v>1278</v>
      </c>
      <c r="N45" s="14">
        <f t="shared" si="5"/>
        <v>16.490322580645163</v>
      </c>
    </row>
    <row r="46" spans="1:14" ht="12.75">
      <c r="A46" s="1" t="s">
        <v>48</v>
      </c>
      <c r="B46" s="8" t="s">
        <v>17</v>
      </c>
      <c r="C46" s="9">
        <v>6436</v>
      </c>
      <c r="D46" s="9">
        <f t="shared" si="0"/>
        <v>7512</v>
      </c>
      <c r="E46" s="9">
        <f>man!E41</f>
        <v>741</v>
      </c>
      <c r="F46" s="12">
        <f t="shared" si="1"/>
        <v>9.864217252396166</v>
      </c>
      <c r="G46" s="9">
        <f>man!F41</f>
        <v>1889</v>
      </c>
      <c r="H46" s="12">
        <f t="shared" si="2"/>
        <v>25.14643237486688</v>
      </c>
      <c r="I46" s="9">
        <f>man!G41</f>
        <v>2239</v>
      </c>
      <c r="J46" s="12">
        <f t="shared" si="3"/>
        <v>29.805644302449412</v>
      </c>
      <c r="K46" s="9">
        <f>man!H41</f>
        <v>1525</v>
      </c>
      <c r="L46" s="12">
        <f t="shared" si="4"/>
        <v>20.300851970181043</v>
      </c>
      <c r="M46" s="9">
        <f>man!I41</f>
        <v>1118</v>
      </c>
      <c r="N46" s="14">
        <f t="shared" si="5"/>
        <v>14.882854100106496</v>
      </c>
    </row>
    <row r="47" spans="1:14" ht="12.75">
      <c r="A47" s="1" t="s">
        <v>59</v>
      </c>
      <c r="B47" s="8" t="s">
        <v>80</v>
      </c>
      <c r="C47" s="9">
        <v>9782</v>
      </c>
      <c r="D47" s="9">
        <f t="shared" si="0"/>
        <v>11958</v>
      </c>
      <c r="E47" s="9">
        <f>man!E42</f>
        <v>1245</v>
      </c>
      <c r="F47" s="12">
        <f t="shared" si="1"/>
        <v>10.411440040140493</v>
      </c>
      <c r="G47" s="9">
        <f>man!F42</f>
        <v>3209</v>
      </c>
      <c r="H47" s="12">
        <f t="shared" si="2"/>
        <v>26.835591235992638</v>
      </c>
      <c r="I47" s="9">
        <f>man!G42</f>
        <v>3468</v>
      </c>
      <c r="J47" s="12">
        <f t="shared" si="3"/>
        <v>29.001505268439537</v>
      </c>
      <c r="K47" s="9">
        <f>man!H42</f>
        <v>2297</v>
      </c>
      <c r="L47" s="12">
        <f t="shared" si="4"/>
        <v>19.20889780899816</v>
      </c>
      <c r="M47" s="9">
        <f>man!I42</f>
        <v>1739</v>
      </c>
      <c r="N47" s="14">
        <f t="shared" si="5"/>
        <v>14.542565646429168</v>
      </c>
    </row>
    <row r="48" spans="1:14" ht="12.75">
      <c r="A48" s="1" t="s">
        <v>63</v>
      </c>
      <c r="B48" s="8" t="s">
        <v>31</v>
      </c>
      <c r="C48" s="9">
        <v>8346</v>
      </c>
      <c r="D48" s="9">
        <f t="shared" si="0"/>
        <v>9869</v>
      </c>
      <c r="E48" s="9">
        <f>man!E43</f>
        <v>957</v>
      </c>
      <c r="F48" s="12">
        <f t="shared" si="1"/>
        <v>9.69703110750836</v>
      </c>
      <c r="G48" s="9">
        <f>man!F43</f>
        <v>2575</v>
      </c>
      <c r="H48" s="12">
        <f t="shared" si="2"/>
        <v>26.091802614246628</v>
      </c>
      <c r="I48" s="9">
        <f>man!G43</f>
        <v>3004</v>
      </c>
      <c r="J48" s="12">
        <f t="shared" si="3"/>
        <v>30.43874759347452</v>
      </c>
      <c r="K48" s="9">
        <f>man!H43</f>
        <v>1858</v>
      </c>
      <c r="L48" s="12">
        <f t="shared" si="4"/>
        <v>18.82662883777485</v>
      </c>
      <c r="M48" s="9">
        <f>man!I43</f>
        <v>1475</v>
      </c>
      <c r="N48" s="14">
        <f t="shared" si="5"/>
        <v>14.945789846995645</v>
      </c>
    </row>
    <row r="49" spans="2:16" s="3" customFormat="1" ht="12.75">
      <c r="B49" s="10" t="s">
        <v>93</v>
      </c>
      <c r="C49" s="11">
        <f>SUM(C7:C48)</f>
        <v>803393</v>
      </c>
      <c r="D49" s="11">
        <f aca="true" t="shared" si="6" ref="D49:M49">SUM(D7:D48)</f>
        <v>970459</v>
      </c>
      <c r="E49" s="11">
        <f t="shared" si="6"/>
        <v>95863</v>
      </c>
      <c r="F49" s="13">
        <f t="shared" si="1"/>
        <v>9.878109224604028</v>
      </c>
      <c r="G49" s="11">
        <f t="shared" si="6"/>
        <v>273589</v>
      </c>
      <c r="H49" s="13">
        <f t="shared" si="2"/>
        <v>28.191711344837856</v>
      </c>
      <c r="I49" s="11">
        <f t="shared" si="6"/>
        <v>303383</v>
      </c>
      <c r="J49" s="13">
        <f t="shared" si="3"/>
        <v>31.26180498094201</v>
      </c>
      <c r="K49" s="11">
        <f t="shared" si="6"/>
        <v>169598</v>
      </c>
      <c r="L49" s="13">
        <f t="shared" si="4"/>
        <v>17.47606029724079</v>
      </c>
      <c r="M49" s="11">
        <f t="shared" si="6"/>
        <v>128026</v>
      </c>
      <c r="N49" s="15">
        <f t="shared" si="5"/>
        <v>13.192314152375321</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11651</v>
      </c>
      <c r="D2" s="18">
        <v>14158</v>
      </c>
      <c r="E2" s="18">
        <v>1397</v>
      </c>
      <c r="F2" s="18">
        <v>4046</v>
      </c>
      <c r="G2" s="18">
        <v>4326</v>
      </c>
      <c r="H2" s="18">
        <v>2564</v>
      </c>
      <c r="I2" s="18">
        <v>1825</v>
      </c>
    </row>
    <row r="3" spans="1:9" ht="12.75">
      <c r="A3" s="18" t="s">
        <v>47</v>
      </c>
      <c r="B3" s="18" t="s">
        <v>11</v>
      </c>
      <c r="C3" s="18">
        <v>16406</v>
      </c>
      <c r="D3" s="18">
        <v>19823</v>
      </c>
      <c r="E3" s="18">
        <v>1802</v>
      </c>
      <c r="F3" s="18">
        <v>5240</v>
      </c>
      <c r="G3" s="18">
        <v>6246</v>
      </c>
      <c r="H3" s="18">
        <v>3680</v>
      </c>
      <c r="I3" s="18">
        <v>2855</v>
      </c>
    </row>
    <row r="4" spans="1:9" ht="12.75">
      <c r="A4" s="18" t="s">
        <v>58</v>
      </c>
      <c r="B4" s="18" t="s">
        <v>13</v>
      </c>
      <c r="C4" s="18">
        <v>22438</v>
      </c>
      <c r="D4" s="18">
        <v>27171</v>
      </c>
      <c r="E4" s="18">
        <v>2729</v>
      </c>
      <c r="F4" s="18">
        <v>7739</v>
      </c>
      <c r="G4" s="18">
        <v>8483</v>
      </c>
      <c r="H4" s="18">
        <v>4683</v>
      </c>
      <c r="I4" s="18">
        <v>3537</v>
      </c>
    </row>
    <row r="5" spans="1:9" ht="12.75">
      <c r="A5" s="18" t="s">
        <v>2</v>
      </c>
      <c r="B5" s="18" t="s">
        <v>62</v>
      </c>
      <c r="C5" s="18">
        <v>16415</v>
      </c>
      <c r="D5" s="18">
        <v>20237</v>
      </c>
      <c r="E5" s="18">
        <v>1979</v>
      </c>
      <c r="F5" s="18">
        <v>5083</v>
      </c>
      <c r="G5" s="18">
        <v>6344</v>
      </c>
      <c r="H5" s="18">
        <v>3957</v>
      </c>
      <c r="I5" s="18">
        <v>2874</v>
      </c>
    </row>
    <row r="6" spans="1:9" ht="12.75">
      <c r="A6" s="18" t="s">
        <v>1</v>
      </c>
      <c r="B6" s="18" t="s">
        <v>60</v>
      </c>
      <c r="C6" s="18">
        <v>27155</v>
      </c>
      <c r="D6" s="18">
        <v>32724</v>
      </c>
      <c r="E6" s="18">
        <v>3154</v>
      </c>
      <c r="F6" s="18">
        <v>8983</v>
      </c>
      <c r="G6" s="18">
        <v>10389</v>
      </c>
      <c r="H6" s="18">
        <v>6029</v>
      </c>
      <c r="I6" s="18">
        <v>4169</v>
      </c>
    </row>
    <row r="7" spans="1:9" ht="12.75">
      <c r="A7" s="18" t="s">
        <v>21</v>
      </c>
      <c r="B7" s="18" t="s">
        <v>70</v>
      </c>
      <c r="C7" s="18">
        <v>8962</v>
      </c>
      <c r="D7" s="18">
        <v>11207</v>
      </c>
      <c r="E7" s="18">
        <v>1356</v>
      </c>
      <c r="F7" s="18">
        <v>3160</v>
      </c>
      <c r="G7" s="18">
        <v>3399</v>
      </c>
      <c r="H7" s="18">
        <v>2008</v>
      </c>
      <c r="I7" s="18">
        <v>1284</v>
      </c>
    </row>
    <row r="8" spans="1:9" ht="12.75">
      <c r="A8" s="18" t="s">
        <v>18</v>
      </c>
      <c r="B8" s="18" t="s">
        <v>37</v>
      </c>
      <c r="C8" s="18">
        <v>6509</v>
      </c>
      <c r="D8" s="18">
        <v>7967</v>
      </c>
      <c r="E8" s="18">
        <v>727</v>
      </c>
      <c r="F8" s="18">
        <v>1999</v>
      </c>
      <c r="G8" s="18">
        <v>2459</v>
      </c>
      <c r="H8" s="18">
        <v>1536</v>
      </c>
      <c r="I8" s="18">
        <v>1246</v>
      </c>
    </row>
    <row r="9" spans="1:9" ht="12.75">
      <c r="A9" s="18" t="s">
        <v>22</v>
      </c>
      <c r="B9" s="18" t="s">
        <v>74</v>
      </c>
      <c r="C9" s="18">
        <v>26852</v>
      </c>
      <c r="D9" s="18">
        <v>32585</v>
      </c>
      <c r="E9" s="18">
        <v>2684</v>
      </c>
      <c r="F9" s="18">
        <v>9404</v>
      </c>
      <c r="G9" s="18">
        <v>10124</v>
      </c>
      <c r="H9" s="18">
        <v>5692</v>
      </c>
      <c r="I9" s="18">
        <v>4681</v>
      </c>
    </row>
    <row r="10" spans="1:9" ht="12.75">
      <c r="A10" s="18" t="s">
        <v>24</v>
      </c>
      <c r="B10" s="18" t="s">
        <v>71</v>
      </c>
      <c r="C10" s="18">
        <v>9122</v>
      </c>
      <c r="D10" s="18">
        <v>11186</v>
      </c>
      <c r="E10" s="18">
        <v>870</v>
      </c>
      <c r="F10" s="18">
        <v>2603</v>
      </c>
      <c r="G10" s="18">
        <v>3595</v>
      </c>
      <c r="H10" s="18">
        <v>2208</v>
      </c>
      <c r="I10" s="18">
        <v>1910</v>
      </c>
    </row>
    <row r="11" spans="1:9" ht="12.75">
      <c r="A11" s="18" t="s">
        <v>30</v>
      </c>
      <c r="B11" s="18" t="s">
        <v>45</v>
      </c>
      <c r="C11" s="18">
        <v>191159</v>
      </c>
      <c r="D11" s="18">
        <v>225012</v>
      </c>
      <c r="E11" s="18">
        <v>20276</v>
      </c>
      <c r="F11" s="18">
        <v>66528</v>
      </c>
      <c r="G11" s="18">
        <v>72559</v>
      </c>
      <c r="H11" s="18">
        <v>36917</v>
      </c>
      <c r="I11" s="18">
        <v>28732</v>
      </c>
    </row>
    <row r="12" spans="1:9" ht="12.75">
      <c r="A12" s="18" t="s">
        <v>77</v>
      </c>
      <c r="B12" s="18" t="s">
        <v>16</v>
      </c>
      <c r="C12" s="18">
        <v>13190</v>
      </c>
      <c r="D12" s="18">
        <v>16358</v>
      </c>
      <c r="E12" s="18">
        <v>1485</v>
      </c>
      <c r="F12" s="18">
        <v>4082</v>
      </c>
      <c r="G12" s="18">
        <v>4967</v>
      </c>
      <c r="H12" s="18">
        <v>3131</v>
      </c>
      <c r="I12" s="18">
        <v>2693</v>
      </c>
    </row>
    <row r="13" spans="1:9" ht="12.75">
      <c r="A13" s="18" t="s">
        <v>64</v>
      </c>
      <c r="B13" s="18" t="s">
        <v>12</v>
      </c>
      <c r="C13" s="18">
        <v>7680</v>
      </c>
      <c r="D13" s="18">
        <v>8650</v>
      </c>
      <c r="E13" s="18">
        <v>890</v>
      </c>
      <c r="F13" s="18">
        <v>2187</v>
      </c>
      <c r="G13" s="18">
        <v>2555</v>
      </c>
      <c r="H13" s="18">
        <v>1743</v>
      </c>
      <c r="I13" s="18">
        <v>1275</v>
      </c>
    </row>
    <row r="14" spans="1:9" ht="12.75">
      <c r="A14" s="18" t="s">
        <v>38</v>
      </c>
      <c r="B14" s="18" t="s">
        <v>3</v>
      </c>
      <c r="C14" s="18">
        <v>6748</v>
      </c>
      <c r="D14" s="18">
        <v>7650</v>
      </c>
      <c r="E14" s="18">
        <v>788</v>
      </c>
      <c r="F14" s="18">
        <v>1937</v>
      </c>
      <c r="G14" s="18">
        <v>2452</v>
      </c>
      <c r="H14" s="18">
        <v>1350</v>
      </c>
      <c r="I14" s="18">
        <v>1123</v>
      </c>
    </row>
    <row r="15" spans="1:9" ht="12.75">
      <c r="A15" s="18" t="s">
        <v>51</v>
      </c>
      <c r="B15" s="18" t="s">
        <v>43</v>
      </c>
      <c r="C15" s="18">
        <v>43705</v>
      </c>
      <c r="D15" s="18">
        <v>54998</v>
      </c>
      <c r="E15" s="18">
        <v>6029</v>
      </c>
      <c r="F15" s="18">
        <v>17144</v>
      </c>
      <c r="G15" s="18">
        <v>16580</v>
      </c>
      <c r="H15" s="18">
        <v>8924</v>
      </c>
      <c r="I15" s="18">
        <v>6321</v>
      </c>
    </row>
    <row r="16" spans="1:9" ht="12.75">
      <c r="A16" s="18" t="s">
        <v>23</v>
      </c>
      <c r="B16" s="18" t="s">
        <v>40</v>
      </c>
      <c r="C16" s="18">
        <v>33180</v>
      </c>
      <c r="D16" s="18">
        <v>39440</v>
      </c>
      <c r="E16" s="18">
        <v>4057</v>
      </c>
      <c r="F16" s="18">
        <v>11111</v>
      </c>
      <c r="G16" s="18">
        <v>11917</v>
      </c>
      <c r="H16" s="18">
        <v>7010</v>
      </c>
      <c r="I16" s="18">
        <v>5345</v>
      </c>
    </row>
    <row r="17" spans="1:9" ht="12.75">
      <c r="A17" s="18" t="s">
        <v>53</v>
      </c>
      <c r="B17" s="18" t="s">
        <v>4</v>
      </c>
      <c r="C17" s="18">
        <v>5011</v>
      </c>
      <c r="D17" s="18">
        <v>6591</v>
      </c>
      <c r="E17" s="18">
        <v>451</v>
      </c>
      <c r="F17" s="18">
        <v>1620</v>
      </c>
      <c r="G17" s="18">
        <v>2164</v>
      </c>
      <c r="H17" s="18">
        <v>1297</v>
      </c>
      <c r="I17" s="18">
        <v>1059</v>
      </c>
    </row>
    <row r="18" spans="1:9" ht="12.75">
      <c r="A18" s="18" t="s">
        <v>8</v>
      </c>
      <c r="B18" s="18" t="s">
        <v>36</v>
      </c>
      <c r="C18" s="18">
        <v>11471</v>
      </c>
      <c r="D18" s="18">
        <v>13615</v>
      </c>
      <c r="E18" s="18">
        <v>1413</v>
      </c>
      <c r="F18" s="18">
        <v>3861</v>
      </c>
      <c r="G18" s="18">
        <v>4013</v>
      </c>
      <c r="H18" s="18">
        <v>2418</v>
      </c>
      <c r="I18" s="18">
        <v>1910</v>
      </c>
    </row>
    <row r="19" spans="1:9" ht="12.75">
      <c r="A19" s="18" t="s">
        <v>69</v>
      </c>
      <c r="B19" s="18" t="s">
        <v>42</v>
      </c>
      <c r="C19" s="18">
        <v>21621</v>
      </c>
      <c r="D19" s="18">
        <v>25546</v>
      </c>
      <c r="E19" s="18">
        <v>2980</v>
      </c>
      <c r="F19" s="18">
        <v>7420</v>
      </c>
      <c r="G19" s="18">
        <v>7544</v>
      </c>
      <c r="H19" s="18">
        <v>4242</v>
      </c>
      <c r="I19" s="18">
        <v>3360</v>
      </c>
    </row>
    <row r="20" spans="1:9" ht="12.75">
      <c r="A20" s="18" t="s">
        <v>6</v>
      </c>
      <c r="B20" s="18" t="s">
        <v>57</v>
      </c>
      <c r="C20" s="18">
        <v>16184</v>
      </c>
      <c r="D20" s="18">
        <v>20159</v>
      </c>
      <c r="E20" s="18">
        <v>2300</v>
      </c>
      <c r="F20" s="18">
        <v>5613</v>
      </c>
      <c r="G20" s="18">
        <v>6333</v>
      </c>
      <c r="H20" s="18">
        <v>3293</v>
      </c>
      <c r="I20" s="18">
        <v>2620</v>
      </c>
    </row>
    <row r="21" spans="1:9" ht="12.75">
      <c r="A21" s="18" t="s">
        <v>10</v>
      </c>
      <c r="B21" s="18" t="s">
        <v>65</v>
      </c>
      <c r="C21" s="18">
        <v>7386</v>
      </c>
      <c r="D21" s="18">
        <v>8264</v>
      </c>
      <c r="E21" s="18">
        <v>1126</v>
      </c>
      <c r="F21" s="18">
        <v>2248</v>
      </c>
      <c r="G21" s="18">
        <v>2381</v>
      </c>
      <c r="H21" s="18">
        <v>1378</v>
      </c>
      <c r="I21" s="18">
        <v>1131</v>
      </c>
    </row>
    <row r="22" spans="1:9" ht="12.75">
      <c r="A22" s="18" t="s">
        <v>61</v>
      </c>
      <c r="B22" s="18" t="s">
        <v>25</v>
      </c>
      <c r="C22" s="18">
        <v>8473</v>
      </c>
      <c r="D22" s="18">
        <v>9918</v>
      </c>
      <c r="E22" s="18">
        <v>1232</v>
      </c>
      <c r="F22" s="18">
        <v>2640</v>
      </c>
      <c r="G22" s="18">
        <v>2926</v>
      </c>
      <c r="H22" s="18">
        <v>1809</v>
      </c>
      <c r="I22" s="18">
        <v>1311</v>
      </c>
    </row>
    <row r="23" spans="1:9" ht="12.75">
      <c r="A23" s="18" t="s">
        <v>27</v>
      </c>
      <c r="B23" s="18" t="s">
        <v>41</v>
      </c>
      <c r="C23" s="18">
        <v>9399</v>
      </c>
      <c r="D23" s="18">
        <v>12540</v>
      </c>
      <c r="E23" s="18">
        <v>758</v>
      </c>
      <c r="F23" s="18">
        <v>3162</v>
      </c>
      <c r="G23" s="18">
        <v>4327</v>
      </c>
      <c r="H23" s="18">
        <v>2476</v>
      </c>
      <c r="I23" s="18">
        <v>1817</v>
      </c>
    </row>
    <row r="24" spans="1:9" ht="12.75">
      <c r="A24" s="18" t="s">
        <v>46</v>
      </c>
      <c r="B24" s="18" t="s">
        <v>56</v>
      </c>
      <c r="C24" s="18">
        <v>14121</v>
      </c>
      <c r="D24" s="18">
        <v>16703</v>
      </c>
      <c r="E24" s="18">
        <v>1548</v>
      </c>
      <c r="F24" s="18">
        <v>4153</v>
      </c>
      <c r="G24" s="18">
        <v>5500</v>
      </c>
      <c r="H24" s="18">
        <v>3184</v>
      </c>
      <c r="I24" s="18">
        <v>2318</v>
      </c>
    </row>
    <row r="25" spans="1:9" ht="12.75">
      <c r="A25" s="18" t="s">
        <v>5</v>
      </c>
      <c r="B25" s="18" t="s">
        <v>33</v>
      </c>
      <c r="C25" s="18">
        <v>5684</v>
      </c>
      <c r="D25" s="18">
        <v>6694</v>
      </c>
      <c r="E25" s="18">
        <v>719</v>
      </c>
      <c r="F25" s="18">
        <v>1675</v>
      </c>
      <c r="G25" s="18">
        <v>2019</v>
      </c>
      <c r="H25" s="18">
        <v>1245</v>
      </c>
      <c r="I25" s="18">
        <v>1036</v>
      </c>
    </row>
    <row r="26" spans="1:9" ht="12.75">
      <c r="A26" s="18" t="s">
        <v>83</v>
      </c>
      <c r="B26" s="18" t="s">
        <v>44</v>
      </c>
      <c r="C26" s="18">
        <v>24775</v>
      </c>
      <c r="D26" s="18">
        <v>28756</v>
      </c>
      <c r="E26" s="18">
        <v>3384</v>
      </c>
      <c r="F26" s="18">
        <v>9016</v>
      </c>
      <c r="G26" s="18">
        <v>8969</v>
      </c>
      <c r="H26" s="18">
        <v>4159</v>
      </c>
      <c r="I26" s="18">
        <v>3228</v>
      </c>
    </row>
    <row r="27" spans="1:9" ht="12.75">
      <c r="A27" s="18" t="s">
        <v>67</v>
      </c>
      <c r="B27" s="18" t="s">
        <v>50</v>
      </c>
      <c r="C27" s="18">
        <v>32211</v>
      </c>
      <c r="D27" s="18">
        <v>37454</v>
      </c>
      <c r="E27" s="18">
        <v>4368</v>
      </c>
      <c r="F27" s="18">
        <v>11975</v>
      </c>
      <c r="G27" s="18">
        <v>12251</v>
      </c>
      <c r="H27" s="18">
        <v>5408</v>
      </c>
      <c r="I27" s="18">
        <v>3452</v>
      </c>
    </row>
    <row r="28" spans="1:9" ht="12.75">
      <c r="A28" s="18" t="s">
        <v>26</v>
      </c>
      <c r="B28" s="18" t="s">
        <v>34</v>
      </c>
      <c r="C28" s="18">
        <v>15379</v>
      </c>
      <c r="D28" s="18">
        <v>18404</v>
      </c>
      <c r="E28" s="18">
        <v>2064</v>
      </c>
      <c r="F28" s="18">
        <v>5071</v>
      </c>
      <c r="G28" s="18">
        <v>5595</v>
      </c>
      <c r="H28" s="18">
        <v>3336</v>
      </c>
      <c r="I28" s="18">
        <v>2338</v>
      </c>
    </row>
    <row r="29" spans="1:9" ht="12.75">
      <c r="A29" s="18" t="s">
        <v>20</v>
      </c>
      <c r="B29" s="18" t="s">
        <v>15</v>
      </c>
      <c r="C29" s="18">
        <v>5555</v>
      </c>
      <c r="D29" s="18">
        <v>6311</v>
      </c>
      <c r="E29" s="18">
        <v>671</v>
      </c>
      <c r="F29" s="18">
        <v>1634</v>
      </c>
      <c r="G29" s="18">
        <v>1875</v>
      </c>
      <c r="H29" s="18">
        <v>1205</v>
      </c>
      <c r="I29" s="18">
        <v>926</v>
      </c>
    </row>
    <row r="30" spans="1:9" ht="12.75">
      <c r="A30" s="18" t="s">
        <v>82</v>
      </c>
      <c r="B30" s="18" t="s">
        <v>54</v>
      </c>
      <c r="C30" s="18">
        <v>17743</v>
      </c>
      <c r="D30" s="18">
        <v>22390</v>
      </c>
      <c r="E30" s="18">
        <v>2020</v>
      </c>
      <c r="F30" s="18">
        <v>5956</v>
      </c>
      <c r="G30" s="18">
        <v>7312</v>
      </c>
      <c r="H30" s="18">
        <v>4282</v>
      </c>
      <c r="I30" s="18">
        <v>2820</v>
      </c>
    </row>
    <row r="31" spans="1:9" ht="12.75">
      <c r="A31" s="18" t="s">
        <v>32</v>
      </c>
      <c r="B31" s="18" t="s">
        <v>52</v>
      </c>
      <c r="C31" s="18">
        <v>12242</v>
      </c>
      <c r="D31" s="18">
        <v>15072</v>
      </c>
      <c r="E31" s="18">
        <v>1454</v>
      </c>
      <c r="F31" s="18">
        <v>3754</v>
      </c>
      <c r="G31" s="18">
        <v>4666</v>
      </c>
      <c r="H31" s="18">
        <v>2882</v>
      </c>
      <c r="I31" s="18">
        <v>2316</v>
      </c>
    </row>
    <row r="32" spans="1:9" ht="12.75">
      <c r="A32" s="18" t="s">
        <v>0</v>
      </c>
      <c r="B32" s="18" t="s">
        <v>55</v>
      </c>
      <c r="C32" s="18">
        <v>10298</v>
      </c>
      <c r="D32" s="18">
        <v>12467</v>
      </c>
      <c r="E32" s="18">
        <v>1369</v>
      </c>
      <c r="F32" s="18">
        <v>3482</v>
      </c>
      <c r="G32" s="18">
        <v>3558</v>
      </c>
      <c r="H32" s="18">
        <v>2295</v>
      </c>
      <c r="I32" s="18">
        <v>1763</v>
      </c>
    </row>
    <row r="33" spans="1:9" ht="12.75">
      <c r="A33" s="18" t="s">
        <v>72</v>
      </c>
      <c r="B33" s="18" t="s">
        <v>28</v>
      </c>
      <c r="C33" s="18">
        <v>24742</v>
      </c>
      <c r="D33" s="18">
        <v>29486</v>
      </c>
      <c r="E33" s="18">
        <v>2671</v>
      </c>
      <c r="F33" s="18">
        <v>7748</v>
      </c>
      <c r="G33" s="18">
        <v>9744</v>
      </c>
      <c r="H33" s="18">
        <v>5340</v>
      </c>
      <c r="I33" s="18">
        <v>3983</v>
      </c>
    </row>
    <row r="34" spans="1:9" ht="12.75">
      <c r="A34" s="18" t="s">
        <v>49</v>
      </c>
      <c r="B34" s="18" t="s">
        <v>79</v>
      </c>
      <c r="C34" s="18">
        <v>10543</v>
      </c>
      <c r="D34" s="18">
        <v>13035</v>
      </c>
      <c r="E34" s="18">
        <v>1416</v>
      </c>
      <c r="F34" s="18">
        <v>3462</v>
      </c>
      <c r="G34" s="18">
        <v>3960</v>
      </c>
      <c r="H34" s="18">
        <v>2535</v>
      </c>
      <c r="I34" s="18">
        <v>1662</v>
      </c>
    </row>
    <row r="35" spans="1:9" ht="12.75">
      <c r="A35" s="18" t="s">
        <v>76</v>
      </c>
      <c r="B35" s="18" t="s">
        <v>84</v>
      </c>
      <c r="C35" s="18">
        <v>6283</v>
      </c>
      <c r="D35" s="18">
        <v>7946</v>
      </c>
      <c r="E35" s="18">
        <v>936</v>
      </c>
      <c r="F35" s="18">
        <v>2124</v>
      </c>
      <c r="G35" s="18">
        <v>2471</v>
      </c>
      <c r="H35" s="18">
        <v>1435</v>
      </c>
      <c r="I35" s="18">
        <v>980</v>
      </c>
    </row>
    <row r="36" spans="1:9" ht="12.75">
      <c r="A36" s="18" t="s">
        <v>9</v>
      </c>
      <c r="B36" s="18" t="s">
        <v>35</v>
      </c>
      <c r="C36" s="18">
        <v>14545</v>
      </c>
      <c r="D36" s="18">
        <v>18301</v>
      </c>
      <c r="E36" s="18">
        <v>1634</v>
      </c>
      <c r="F36" s="18">
        <v>5163</v>
      </c>
      <c r="G36" s="18">
        <v>5699</v>
      </c>
      <c r="H36" s="18">
        <v>3380</v>
      </c>
      <c r="I36" s="18">
        <v>2425</v>
      </c>
    </row>
    <row r="37" spans="1:9" ht="12.75">
      <c r="A37" s="18" t="s">
        <v>73</v>
      </c>
      <c r="B37" s="18" t="s">
        <v>78</v>
      </c>
      <c r="C37" s="18">
        <v>15251</v>
      </c>
      <c r="D37" s="18">
        <v>19077</v>
      </c>
      <c r="E37" s="18">
        <v>2139</v>
      </c>
      <c r="F37" s="18">
        <v>5336</v>
      </c>
      <c r="G37" s="18">
        <v>5932</v>
      </c>
      <c r="H37" s="18">
        <v>3309</v>
      </c>
      <c r="I37" s="18">
        <v>2361</v>
      </c>
    </row>
    <row r="38" spans="1:9" ht="12.75">
      <c r="A38" s="18" t="s">
        <v>29</v>
      </c>
      <c r="B38" s="18" t="s">
        <v>75</v>
      </c>
      <c r="C38" s="18">
        <v>8508</v>
      </c>
      <c r="D38" s="18">
        <v>10352</v>
      </c>
      <c r="E38" s="18">
        <v>1062</v>
      </c>
      <c r="F38" s="18">
        <v>2719</v>
      </c>
      <c r="G38" s="18">
        <v>3029</v>
      </c>
      <c r="H38" s="18">
        <v>1809</v>
      </c>
      <c r="I38" s="18">
        <v>1733</v>
      </c>
    </row>
    <row r="39" spans="1:9" ht="12.75">
      <c r="A39" s="18" t="s">
        <v>68</v>
      </c>
      <c r="B39" s="18" t="s">
        <v>14</v>
      </c>
      <c r="C39" s="18">
        <v>37355</v>
      </c>
      <c r="D39" s="18">
        <v>45123</v>
      </c>
      <c r="E39" s="18">
        <v>4175</v>
      </c>
      <c r="F39" s="18">
        <v>13009</v>
      </c>
      <c r="G39" s="18">
        <v>13813</v>
      </c>
      <c r="H39" s="18">
        <v>8129</v>
      </c>
      <c r="I39" s="18">
        <v>5997</v>
      </c>
    </row>
    <row r="40" spans="1:9" ht="12.75">
      <c r="A40" s="18" t="s">
        <v>19</v>
      </c>
      <c r="B40" s="18" t="s">
        <v>81</v>
      </c>
      <c r="C40" s="18">
        <v>6457</v>
      </c>
      <c r="D40" s="18">
        <v>7750</v>
      </c>
      <c r="E40" s="18">
        <v>807</v>
      </c>
      <c r="F40" s="18">
        <v>1829</v>
      </c>
      <c r="G40" s="18">
        <v>2196</v>
      </c>
      <c r="H40" s="18">
        <v>1640</v>
      </c>
      <c r="I40" s="18">
        <v>1278</v>
      </c>
    </row>
    <row r="41" spans="1:9" ht="12.75">
      <c r="A41" s="18" t="s">
        <v>48</v>
      </c>
      <c r="B41" s="18" t="s">
        <v>17</v>
      </c>
      <c r="C41" s="18">
        <v>6477</v>
      </c>
      <c r="D41" s="18">
        <v>7512</v>
      </c>
      <c r="E41" s="18">
        <v>741</v>
      </c>
      <c r="F41" s="18">
        <v>1889</v>
      </c>
      <c r="G41" s="18">
        <v>2239</v>
      </c>
      <c r="H41" s="18">
        <v>1525</v>
      </c>
      <c r="I41" s="18">
        <v>1118</v>
      </c>
    </row>
    <row r="42" spans="1:9" ht="12.75">
      <c r="A42" s="18" t="s">
        <v>59</v>
      </c>
      <c r="B42" s="18" t="s">
        <v>80</v>
      </c>
      <c r="C42" s="18">
        <v>9823</v>
      </c>
      <c r="D42" s="18">
        <v>11958</v>
      </c>
      <c r="E42" s="18">
        <v>1245</v>
      </c>
      <c r="F42" s="18">
        <v>3209</v>
      </c>
      <c r="G42" s="18">
        <v>3468</v>
      </c>
      <c r="H42" s="18">
        <v>2297</v>
      </c>
      <c r="I42" s="18">
        <v>1739</v>
      </c>
    </row>
    <row r="43" spans="1:9" ht="12.75">
      <c r="A43" s="18" t="s">
        <v>63</v>
      </c>
      <c r="B43" s="18" t="s">
        <v>31</v>
      </c>
      <c r="C43" s="18">
        <v>8400</v>
      </c>
      <c r="D43" s="18">
        <v>9869</v>
      </c>
      <c r="E43" s="18">
        <v>957</v>
      </c>
      <c r="F43" s="18">
        <v>2575</v>
      </c>
      <c r="G43" s="18">
        <v>3004</v>
      </c>
      <c r="H43" s="18">
        <v>1858</v>
      </c>
      <c r="I43" s="18">
        <v>1475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2016-10-26T11:52:54Z</dcterms:modified>
  <cp:category/>
  <cp:version/>
  <cp:contentType/>
  <cp:contentStatus/>
</cp:coreProperties>
</file>