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caen'!$A$1:$E$50</definedName>
    <definedName name="_xlnm.Print_Area" localSheetId="0">'dizol jud'!$A$1:$D$47</definedName>
  </definedNames>
  <calcPr fullCalcOnLoad="1"/>
</workbook>
</file>

<file path=xl/sharedStrings.xml><?xml version="1.0" encoding="utf-8"?>
<sst xmlns="http://schemas.openxmlformats.org/spreadsheetml/2006/main" count="109" uniqueCount="80">
  <si>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</si>
  <si>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</si>
  <si>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</si>
  <si>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</si>
  <si>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</si>
  <si>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</si>
  <si>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</si>
  <si>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</si>
  <si>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</si>
  <si>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</si>
  <si>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</si>
  <si>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</si>
  <si>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</si>
  <si>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</si>
  <si>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</si>
  <si>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</si>
  <si>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</si>
  <si>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</si>
  <si>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</si>
  <si>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</si>
  <si>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</si>
  <si>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</si>
  <si>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</si>
  <si>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</si>
  <si>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</si>
  <si>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</si>
  <si>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</si>
  <si>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</si>
  <si>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</si>
  <si>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</si>
  <si>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</si>
  <si>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</si>
  <si>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</si>
  <si>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</si>
  <si>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</si>
  <si>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</si>
  <si>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</si>
  <si>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</si>
  <si>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</si>
  <si>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</si>
  <si>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</si>
  <si>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</si>
  <si>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</si>
  <si>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</si>
  <si>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</si>
  <si>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</si>
  <si>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</si>
  <si>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</si>
  <si>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</si>
  <si>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</si>
  <si>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</si>
  <si>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</si>
  <si>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</si>
  <si>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</si>
  <si>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</si>
  <si>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</si>
  <si>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</si>
  <si>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</si>
  <si>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</si>
  <si>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</si>
  <si>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</si>
  <si>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</si>
  <si>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</si>
  <si>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</si>
  <si>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</si>
  <si>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</si>
  <si>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</si>
  <si>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</si>
  <si>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</si>
  <si>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</si>
  <si>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</si>
  <si>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</si>
  <si>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Intermedieri financiare</t>
  </si>
  <si>
    <t>Energie electrică şi termică, gaze şi apă</t>
  </si>
  <si>
    <t>Administraţie publică şi apărare; asigurări sociale din sistemul public</t>
  </si>
  <si>
    <t>Dizolvări în perioada 01.01.2024 -30.04.2024 comparativ cu aceeaşi perioadă a anului trecut</t>
  </si>
  <si>
    <t>Nr. dizolvări în perioada 01.01.2024 -30.04.2024</t>
  </si>
  <si>
    <t>Nr. dizolvări în perioada 01.01.2023 -30.04.2023</t>
  </si>
  <si>
    <t>Nr. dizolvări în perioada 01.04.2024 -30.04.2024</t>
  </si>
  <si>
    <t>Activităţi ale gospodăriilor private în calitate de angajator de personal casnic; activităţi ale gospodariilor private de producere de bunuri şi servicii destinate consumului propriu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</si>
</sst>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</numFmts>
  <fonts count="43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2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5" fillId="32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" fontId="5" fillId="32" borderId="10" xfId="0" applyNumberFormat="1" applyFont="1" applyFill="1" applyBorder="1" applyAlignment="1">
      <alignment horizontal="right" vertical="top" wrapText="1"/>
    </xf>
    <xf numFmtId="49" fontId="5" fillId="32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5" fillId="32" borderId="10" xfId="0" applyFont="1" applyFill="1" applyBorder="1" applyAlignment="1">
      <alignment vertical="center" wrapText="1"/>
    </xf>
    <xf numFmtId="49" fontId="5" fillId="32" borderId="10" xfId="0" applyNumberFormat="1" applyFont="1" applyFill="1" applyBorder="1" applyAlignment="1">
      <alignment horizontal="left" vertical="top" wrapText="1"/>
    </xf>
    <xf numFmtId="10" fontId="0" fillId="0" borderId="10" xfId="59" applyNumberFormat="1" applyFont="1" applyBorder="1" applyAlignment="1">
      <alignment/>
    </xf>
    <xf numFmtId="49" fontId="1" fillId="0" borderId="10" xfId="0" applyNumberFormat="1" applyFont="1" applyBorder="1" applyAlignment="1">
      <alignment horizontal="left" vertical="top" wrapText="1"/>
    </xf>
    <xf numFmtId="1" fontId="0" fillId="0" borderId="10" xfId="0" applyNumberFormat="1" applyBorder="1" applyAlignment="1">
      <alignment horizontal="right" vertical="top" wrapText="1"/>
    </xf>
    <xf numFmtId="0" fontId="6" fillId="3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" fontId="5" fillId="32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center"/>
    </xf>
    <xf numFmtId="0" fontId="1" fillId="32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13</xdr:row>
      <xdr:rowOff>28575</xdr:rowOff>
    </xdr:from>
    <xdr:to>
      <xdr:col>3</xdr:col>
      <xdr:colOff>85725</xdr:colOff>
      <xdr:row>33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638175" y="23050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2486025</xdr:colOff>
      <xdr:row>9</xdr:row>
      <xdr:rowOff>66675</xdr:rowOff>
    </xdr:from>
    <xdr:to>
      <xdr:col>3</xdr:col>
      <xdr:colOff>1428750</xdr:colOff>
      <xdr:row>40</xdr:row>
      <xdr:rowOff>114300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505200" y="1524000"/>
          <a:ext cx="5591175" cy="52292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  <col min="5" max="5" width="23.00390625" style="0" customWidth="1"/>
  </cols>
  <sheetData>
    <row r="1" spans="1:5" ht="26.25" customHeight="1">
      <c r="A1" s="26" t="s">
        <v>75</v>
      </c>
      <c r="B1" s="26"/>
      <c r="C1" s="26"/>
      <c r="D1" s="26"/>
      <c r="E1" s="26"/>
    </row>
    <row r="2" spans="1:4" ht="12.75" customHeight="1">
      <c r="A2" s="29"/>
      <c r="B2" s="29"/>
      <c r="C2" s="29"/>
      <c r="D2" s="29"/>
    </row>
    <row r="3" spans="1:5" ht="12.75" customHeight="1">
      <c r="A3" s="27" t="s">
        <v>68</v>
      </c>
      <c r="B3" s="25" t="s">
        <v>76</v>
      </c>
      <c r="C3" s="25" t="s">
        <v>77</v>
      </c>
      <c r="D3" s="27" t="s">
        <v>71</v>
      </c>
      <c r="E3" s="25" t="s">
        <v>78</v>
      </c>
    </row>
    <row r="4" spans="1:5" ht="12.75">
      <c r="A4" s="27"/>
      <c r="B4" s="25"/>
      <c r="C4" s="25"/>
      <c r="D4" s="27"/>
      <c r="E4" s="25"/>
    </row>
    <row r="5" spans="1:5" ht="12.75">
      <c r="A5" s="14" t="s">
        <v>0</v>
      </c>
      <c r="B5" s="5">
        <v>270</v>
      </c>
      <c r="C5" s="5">
        <v>215</v>
      </c>
      <c r="D5" s="15">
        <f>(B5-C5)/C5</f>
        <v>0.2558139534883721</v>
      </c>
      <c r="E5" s="23">
        <v>61</v>
      </c>
    </row>
    <row r="6" spans="1:5" ht="12.75">
      <c r="A6" s="14" t="s">
        <v>1</v>
      </c>
      <c r="B6" s="5">
        <v>297</v>
      </c>
      <c r="C6" s="5">
        <v>257</v>
      </c>
      <c r="D6" s="15">
        <f aca="true" t="shared" si="0" ref="D6:D18">(B6-C6)/C6</f>
        <v>0.1556420233463035</v>
      </c>
      <c r="E6" s="23">
        <v>87</v>
      </c>
    </row>
    <row r="7" spans="1:5" ht="12.75">
      <c r="A7" s="14" t="s">
        <v>2</v>
      </c>
      <c r="B7" s="5">
        <v>487</v>
      </c>
      <c r="C7" s="5">
        <v>431</v>
      </c>
      <c r="D7" s="15">
        <f t="shared" si="0"/>
        <v>0.12993039443155452</v>
      </c>
      <c r="E7" s="23">
        <v>108</v>
      </c>
    </row>
    <row r="8" spans="1:5" ht="12.75">
      <c r="A8" s="14" t="s">
        <v>3</v>
      </c>
      <c r="B8" s="5">
        <v>316</v>
      </c>
      <c r="C8" s="5">
        <v>308</v>
      </c>
      <c r="D8" s="15">
        <f t="shared" si="0"/>
        <v>0.025974025974025976</v>
      </c>
      <c r="E8" s="23">
        <v>65</v>
      </c>
    </row>
    <row r="9" spans="1:5" ht="12.75">
      <c r="A9" s="14" t="s">
        <v>4</v>
      </c>
      <c r="B9" s="5">
        <v>365</v>
      </c>
      <c r="C9" s="5">
        <v>273</v>
      </c>
      <c r="D9" s="15">
        <f t="shared" si="0"/>
        <v>0.336996336996337</v>
      </c>
      <c r="E9" s="23">
        <v>75</v>
      </c>
    </row>
    <row r="10" spans="1:5" ht="12.75">
      <c r="A10" s="14" t="s">
        <v>5</v>
      </c>
      <c r="B10" s="5">
        <v>248</v>
      </c>
      <c r="C10" s="5">
        <v>187</v>
      </c>
      <c r="D10" s="15">
        <f t="shared" si="0"/>
        <v>0.32620320855614976</v>
      </c>
      <c r="E10" s="23">
        <v>73</v>
      </c>
    </row>
    <row r="11" spans="1:5" ht="12.75">
      <c r="A11" s="14" t="s">
        <v>6</v>
      </c>
      <c r="B11" s="5">
        <v>232</v>
      </c>
      <c r="C11" s="5">
        <v>253</v>
      </c>
      <c r="D11" s="15">
        <f t="shared" si="0"/>
        <v>-0.08300395256916997</v>
      </c>
      <c r="E11" s="23">
        <v>60</v>
      </c>
    </row>
    <row r="12" spans="1:5" ht="12.75">
      <c r="A12" s="14" t="s">
        <v>7</v>
      </c>
      <c r="B12" s="5">
        <v>540</v>
      </c>
      <c r="C12" s="5">
        <v>518</v>
      </c>
      <c r="D12" s="15">
        <f t="shared" si="0"/>
        <v>0.04247104247104247</v>
      </c>
      <c r="E12" s="23">
        <v>130</v>
      </c>
    </row>
    <row r="13" spans="1:5" ht="12.75">
      <c r="A13" s="14" t="s">
        <v>8</v>
      </c>
      <c r="B13" s="5">
        <v>221</v>
      </c>
      <c r="C13" s="5">
        <v>200</v>
      </c>
      <c r="D13" s="15">
        <f t="shared" si="0"/>
        <v>0.105</v>
      </c>
      <c r="E13" s="23">
        <v>48</v>
      </c>
    </row>
    <row r="14" spans="1:5" ht="12.75">
      <c r="A14" s="14" t="s">
        <v>69</v>
      </c>
      <c r="B14" s="5">
        <v>3395</v>
      </c>
      <c r="C14" s="5">
        <v>2801</v>
      </c>
      <c r="D14" s="15">
        <f t="shared" si="0"/>
        <v>0.2120671188861121</v>
      </c>
      <c r="E14" s="23">
        <v>855</v>
      </c>
    </row>
    <row r="15" spans="1:5" ht="12.75">
      <c r="A15" s="14" t="s">
        <v>9</v>
      </c>
      <c r="B15" s="5">
        <v>226</v>
      </c>
      <c r="C15" s="5">
        <v>309</v>
      </c>
      <c r="D15" s="15">
        <f t="shared" si="0"/>
        <v>-0.2686084142394822</v>
      </c>
      <c r="E15" s="23">
        <v>47</v>
      </c>
    </row>
    <row r="16" spans="1:5" ht="12.75">
      <c r="A16" s="14" t="s">
        <v>10</v>
      </c>
      <c r="B16" s="5">
        <v>113</v>
      </c>
      <c r="C16" s="5">
        <v>94</v>
      </c>
      <c r="D16" s="15">
        <f t="shared" si="0"/>
        <v>0.20212765957446807</v>
      </c>
      <c r="E16" s="23">
        <v>34</v>
      </c>
    </row>
    <row r="17" spans="1:5" ht="12.75">
      <c r="A17" s="14" t="s">
        <v>12</v>
      </c>
      <c r="B17" s="5">
        <v>840</v>
      </c>
      <c r="C17" s="5">
        <v>646</v>
      </c>
      <c r="D17" s="15">
        <f t="shared" si="0"/>
        <v>0.30030959752321984</v>
      </c>
      <c r="E17" s="23">
        <v>234</v>
      </c>
    </row>
    <row r="18" spans="1:5" ht="12.75">
      <c r="A18" s="14" t="s">
        <v>13</v>
      </c>
      <c r="B18" s="5">
        <v>832</v>
      </c>
      <c r="C18" s="5">
        <v>614</v>
      </c>
      <c r="D18" s="15">
        <f t="shared" si="0"/>
        <v>0.3550488599348534</v>
      </c>
      <c r="E18" s="23">
        <v>212</v>
      </c>
    </row>
    <row r="19" spans="1:5" ht="12.75">
      <c r="A19" s="14" t="s">
        <v>14</v>
      </c>
      <c r="B19" s="5">
        <v>85</v>
      </c>
      <c r="C19" s="5">
        <v>72</v>
      </c>
      <c r="D19" s="15">
        <f aca="true" t="shared" si="1" ref="D19:D47">(B19-C19)/C19</f>
        <v>0.18055555555555555</v>
      </c>
      <c r="E19" s="23">
        <v>13</v>
      </c>
    </row>
    <row r="20" spans="1:5" ht="12.75">
      <c r="A20" s="14" t="s">
        <v>11</v>
      </c>
      <c r="B20" s="5">
        <v>125</v>
      </c>
      <c r="C20" s="5">
        <v>133</v>
      </c>
      <c r="D20" s="15">
        <f t="shared" si="1"/>
        <v>-0.06015037593984962</v>
      </c>
      <c r="E20" s="23">
        <v>26</v>
      </c>
    </row>
    <row r="21" spans="1:5" ht="12.75">
      <c r="A21" s="14" t="s">
        <v>16</v>
      </c>
      <c r="B21" s="5">
        <v>417</v>
      </c>
      <c r="C21" s="5">
        <v>339</v>
      </c>
      <c r="D21" s="15">
        <f t="shared" si="1"/>
        <v>0.23008849557522124</v>
      </c>
      <c r="E21" s="23">
        <v>86</v>
      </c>
    </row>
    <row r="22" spans="1:5" ht="12.75">
      <c r="A22" s="14" t="s">
        <v>15</v>
      </c>
      <c r="B22" s="5">
        <v>431</v>
      </c>
      <c r="C22" s="5">
        <v>249</v>
      </c>
      <c r="D22" s="15">
        <f t="shared" si="1"/>
        <v>0.7309236947791165</v>
      </c>
      <c r="E22" s="23">
        <v>67</v>
      </c>
    </row>
    <row r="23" spans="1:5" ht="12.75">
      <c r="A23" s="14" t="s">
        <v>17</v>
      </c>
      <c r="B23" s="5">
        <v>400</v>
      </c>
      <c r="C23" s="5">
        <v>358</v>
      </c>
      <c r="D23" s="15">
        <f t="shared" si="1"/>
        <v>0.11731843575418995</v>
      </c>
      <c r="E23" s="23">
        <v>86</v>
      </c>
    </row>
    <row r="24" spans="1:5" ht="12.75">
      <c r="A24" s="14" t="s">
        <v>18</v>
      </c>
      <c r="B24" s="5">
        <v>158</v>
      </c>
      <c r="C24" s="5">
        <v>93</v>
      </c>
      <c r="D24" s="15">
        <f t="shared" si="1"/>
        <v>0.6989247311827957</v>
      </c>
      <c r="E24" s="23">
        <v>33</v>
      </c>
    </row>
    <row r="25" spans="1:5" ht="12.75">
      <c r="A25" s="14" t="s">
        <v>19</v>
      </c>
      <c r="B25" s="5">
        <v>182</v>
      </c>
      <c r="C25" s="5">
        <v>157</v>
      </c>
      <c r="D25" s="15">
        <f t="shared" si="1"/>
        <v>0.1592356687898089</v>
      </c>
      <c r="E25" s="23">
        <v>34</v>
      </c>
    </row>
    <row r="26" spans="1:5" ht="12.75">
      <c r="A26" s="14" t="s">
        <v>20</v>
      </c>
      <c r="B26" s="5">
        <v>135</v>
      </c>
      <c r="C26" s="5">
        <v>106</v>
      </c>
      <c r="D26" s="15">
        <f t="shared" si="1"/>
        <v>0.27358490566037735</v>
      </c>
      <c r="E26" s="23">
        <v>31</v>
      </c>
    </row>
    <row r="27" spans="1:5" ht="12.75">
      <c r="A27" s="14" t="s">
        <v>21</v>
      </c>
      <c r="B27" s="5">
        <v>251</v>
      </c>
      <c r="C27" s="5">
        <v>246</v>
      </c>
      <c r="D27" s="15">
        <f t="shared" si="1"/>
        <v>0.02032520325203252</v>
      </c>
      <c r="E27" s="23">
        <v>54</v>
      </c>
    </row>
    <row r="28" spans="1:5" ht="12.75">
      <c r="A28" s="14" t="s">
        <v>22</v>
      </c>
      <c r="B28" s="5">
        <v>97</v>
      </c>
      <c r="C28" s="5">
        <v>72</v>
      </c>
      <c r="D28" s="15">
        <f t="shared" si="1"/>
        <v>0.3472222222222222</v>
      </c>
      <c r="E28" s="23">
        <v>19</v>
      </c>
    </row>
    <row r="29" spans="1:5" ht="12.75">
      <c r="A29" s="14" t="s">
        <v>23</v>
      </c>
      <c r="B29" s="5">
        <v>618</v>
      </c>
      <c r="C29" s="5">
        <v>429</v>
      </c>
      <c r="D29" s="15">
        <f t="shared" si="1"/>
        <v>0.4405594405594406</v>
      </c>
      <c r="E29" s="23">
        <v>150</v>
      </c>
    </row>
    <row r="30" spans="1:5" ht="12.75">
      <c r="A30" s="14" t="s">
        <v>24</v>
      </c>
      <c r="B30" s="5">
        <v>913</v>
      </c>
      <c r="C30" s="5">
        <v>571</v>
      </c>
      <c r="D30" s="15">
        <f t="shared" si="1"/>
        <v>0.5989492119089317</v>
      </c>
      <c r="E30" s="23">
        <v>208</v>
      </c>
    </row>
    <row r="31" spans="1:5" ht="12.75">
      <c r="A31" s="14" t="s">
        <v>25</v>
      </c>
      <c r="B31" s="5">
        <v>298</v>
      </c>
      <c r="C31" s="5">
        <v>264</v>
      </c>
      <c r="D31" s="15">
        <f t="shared" si="1"/>
        <v>0.12878787878787878</v>
      </c>
      <c r="E31" s="23">
        <v>75</v>
      </c>
    </row>
    <row r="32" spans="1:5" ht="12.75">
      <c r="A32" s="14" t="s">
        <v>26</v>
      </c>
      <c r="B32" s="5">
        <v>102</v>
      </c>
      <c r="C32" s="5">
        <v>73</v>
      </c>
      <c r="D32" s="15">
        <f t="shared" si="1"/>
        <v>0.3972602739726027</v>
      </c>
      <c r="E32" s="23">
        <v>21</v>
      </c>
    </row>
    <row r="33" spans="1:5" ht="12.75">
      <c r="A33" s="14" t="s">
        <v>27</v>
      </c>
      <c r="B33" s="5">
        <v>265</v>
      </c>
      <c r="C33" s="5">
        <v>206</v>
      </c>
      <c r="D33" s="15">
        <f t="shared" si="1"/>
        <v>0.28640776699029125</v>
      </c>
      <c r="E33" s="23">
        <v>76</v>
      </c>
    </row>
    <row r="34" spans="1:5" ht="12.75">
      <c r="A34" s="14" t="s">
        <v>28</v>
      </c>
      <c r="B34" s="5">
        <v>166</v>
      </c>
      <c r="C34" s="5">
        <v>148</v>
      </c>
      <c r="D34" s="15">
        <f t="shared" si="1"/>
        <v>0.12162162162162163</v>
      </c>
      <c r="E34" s="23">
        <v>48</v>
      </c>
    </row>
    <row r="35" spans="1:5" ht="12.75">
      <c r="A35" s="14" t="s">
        <v>29</v>
      </c>
      <c r="B35" s="5">
        <v>130</v>
      </c>
      <c r="C35" s="5">
        <v>113</v>
      </c>
      <c r="D35" s="15">
        <f t="shared" si="1"/>
        <v>0.1504424778761062</v>
      </c>
      <c r="E35" s="23">
        <v>40</v>
      </c>
    </row>
    <row r="36" spans="1:5" ht="12.75">
      <c r="A36" s="14" t="s">
        <v>30</v>
      </c>
      <c r="B36" s="5">
        <v>498</v>
      </c>
      <c r="C36" s="5">
        <v>419</v>
      </c>
      <c r="D36" s="15">
        <f t="shared" si="1"/>
        <v>0.18854415274463007</v>
      </c>
      <c r="E36" s="23">
        <v>119</v>
      </c>
    </row>
    <row r="37" spans="1:5" ht="12.75">
      <c r="A37" s="14" t="s">
        <v>31</v>
      </c>
      <c r="B37" s="5">
        <v>197</v>
      </c>
      <c r="C37" s="5">
        <v>156</v>
      </c>
      <c r="D37" s="15">
        <f t="shared" si="1"/>
        <v>0.26282051282051283</v>
      </c>
      <c r="E37" s="23">
        <v>46</v>
      </c>
    </row>
    <row r="38" spans="1:5" ht="12.75">
      <c r="A38" s="14" t="s">
        <v>33</v>
      </c>
      <c r="B38" s="5">
        <v>313</v>
      </c>
      <c r="C38" s="5">
        <v>216</v>
      </c>
      <c r="D38" s="15">
        <f t="shared" si="1"/>
        <v>0.44907407407407407</v>
      </c>
      <c r="E38" s="23">
        <v>81</v>
      </c>
    </row>
    <row r="39" spans="1:5" ht="12.75">
      <c r="A39" s="14" t="s">
        <v>34</v>
      </c>
      <c r="B39" s="5">
        <v>288</v>
      </c>
      <c r="C39" s="5">
        <v>228</v>
      </c>
      <c r="D39" s="15">
        <f t="shared" si="1"/>
        <v>0.2631578947368421</v>
      </c>
      <c r="E39" s="23">
        <v>68</v>
      </c>
    </row>
    <row r="40" spans="1:5" ht="12.75">
      <c r="A40" s="14" t="s">
        <v>32</v>
      </c>
      <c r="B40" s="5">
        <v>152</v>
      </c>
      <c r="C40" s="5">
        <v>139</v>
      </c>
      <c r="D40" s="15">
        <f t="shared" si="1"/>
        <v>0.09352517985611511</v>
      </c>
      <c r="E40" s="23">
        <v>45</v>
      </c>
    </row>
    <row r="41" spans="1:5" ht="12.75">
      <c r="A41" s="14" t="s">
        <v>35</v>
      </c>
      <c r="B41" s="5">
        <v>151</v>
      </c>
      <c r="C41" s="5">
        <v>103</v>
      </c>
      <c r="D41" s="15">
        <f t="shared" si="1"/>
        <v>0.46601941747572817</v>
      </c>
      <c r="E41" s="23">
        <v>25</v>
      </c>
    </row>
    <row r="42" spans="1:5" ht="12.75">
      <c r="A42" s="14" t="s">
        <v>36</v>
      </c>
      <c r="B42" s="5">
        <v>725</v>
      </c>
      <c r="C42" s="5">
        <v>742</v>
      </c>
      <c r="D42" s="15">
        <f t="shared" si="1"/>
        <v>-0.022911051212938006</v>
      </c>
      <c r="E42" s="23">
        <v>174</v>
      </c>
    </row>
    <row r="43" spans="1:5" ht="12.75">
      <c r="A43" s="14" t="s">
        <v>37</v>
      </c>
      <c r="B43" s="5">
        <v>146</v>
      </c>
      <c r="C43" s="5">
        <v>112</v>
      </c>
      <c r="D43" s="15">
        <f t="shared" si="1"/>
        <v>0.30357142857142855</v>
      </c>
      <c r="E43" s="23">
        <v>33</v>
      </c>
    </row>
    <row r="44" spans="1:5" ht="12.75">
      <c r="A44" s="14" t="s">
        <v>38</v>
      </c>
      <c r="B44" s="5">
        <v>159</v>
      </c>
      <c r="C44" s="5">
        <v>131</v>
      </c>
      <c r="D44" s="15">
        <f t="shared" si="1"/>
        <v>0.21374045801526717</v>
      </c>
      <c r="E44" s="23">
        <v>40</v>
      </c>
    </row>
    <row r="45" spans="1:5" ht="12.75">
      <c r="A45" s="14" t="s">
        <v>40</v>
      </c>
      <c r="B45" s="5">
        <v>150</v>
      </c>
      <c r="C45" s="5">
        <v>134</v>
      </c>
      <c r="D45" s="15">
        <f t="shared" si="1"/>
        <v>0.11940298507462686</v>
      </c>
      <c r="E45" s="23">
        <v>52</v>
      </c>
    </row>
    <row r="46" spans="1:5" ht="12.75">
      <c r="A46" s="14" t="s">
        <v>39</v>
      </c>
      <c r="B46" s="5">
        <v>219</v>
      </c>
      <c r="C46" s="5">
        <v>185</v>
      </c>
      <c r="D46" s="15">
        <f t="shared" si="1"/>
        <v>0.1837837837837838</v>
      </c>
      <c r="E46" s="23">
        <v>35</v>
      </c>
    </row>
    <row r="47" spans="1:6" s="1" customFormat="1" ht="12.75">
      <c r="A47" s="16" t="s">
        <v>67</v>
      </c>
      <c r="B47" s="17">
        <v>16153</v>
      </c>
      <c r="C47" s="17">
        <v>13300</v>
      </c>
      <c r="D47" s="15">
        <f t="shared" si="1"/>
        <v>0.2145112781954887</v>
      </c>
      <c r="E47" s="23">
        <v>3874</v>
      </c>
      <c r="F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28"/>
      <c r="B50" s="28"/>
      <c r="C50" s="28"/>
      <c r="D50" s="28"/>
    </row>
    <row r="64" spans="5:6" ht="12.75">
      <c r="E64" s="1"/>
      <c r="F64" s="1"/>
    </row>
  </sheetData>
  <sheetProtection selectLockedCells="1" selectUnlockedCells="1"/>
  <mergeCells count="8">
    <mergeCell ref="E3:E4"/>
    <mergeCell ref="A1:E1"/>
    <mergeCell ref="D3:D4"/>
    <mergeCell ref="A50:D50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28125" style="1" customWidth="1"/>
    <col min="2" max="2" width="76.421875" style="6" customWidth="1"/>
    <col min="3" max="3" width="23.28125" style="6" customWidth="1"/>
    <col min="4" max="4" width="23.140625" style="6" customWidth="1"/>
    <col min="5" max="5" width="9.57421875" style="1" customWidth="1"/>
    <col min="6" max="6" width="24.00390625" style="6" customWidth="1"/>
    <col min="7" max="16384" width="9.140625" style="6" customWidth="1"/>
  </cols>
  <sheetData>
    <row r="1" spans="1:6" s="7" customFormat="1" ht="12.75" customHeight="1">
      <c r="A1" s="30" t="s">
        <v>75</v>
      </c>
      <c r="B1" s="30"/>
      <c r="C1" s="30"/>
      <c r="D1" s="30"/>
      <c r="E1" s="30"/>
      <c r="F1" s="30"/>
    </row>
    <row r="2" spans="1:5" s="7" customFormat="1" ht="12.75">
      <c r="A2" s="30"/>
      <c r="B2" s="30"/>
      <c r="C2" s="30"/>
      <c r="D2" s="30"/>
      <c r="E2" s="30"/>
    </row>
    <row r="3" spans="1:6" s="1" customFormat="1" ht="12.75" customHeight="1">
      <c r="A3" s="27" t="s">
        <v>41</v>
      </c>
      <c r="B3" s="27" t="s">
        <v>60</v>
      </c>
      <c r="C3" s="25" t="s">
        <v>76</v>
      </c>
      <c r="D3" s="25" t="s">
        <v>77</v>
      </c>
      <c r="E3" s="27" t="s">
        <v>71</v>
      </c>
      <c r="F3" s="25" t="s">
        <v>78</v>
      </c>
    </row>
    <row r="4" spans="1:6" s="1" customFormat="1" ht="12.75">
      <c r="A4" s="27"/>
      <c r="B4" s="27"/>
      <c r="C4" s="25"/>
      <c r="D4" s="25"/>
      <c r="E4" s="27"/>
      <c r="F4" s="25"/>
    </row>
    <row r="5" spans="1:6" ht="12.75">
      <c r="A5" s="31" t="s">
        <v>61</v>
      </c>
      <c r="B5" s="10" t="s">
        <v>47</v>
      </c>
      <c r="C5" s="9">
        <v>0</v>
      </c>
      <c r="D5" s="9">
        <v>1</v>
      </c>
      <c r="E5" s="15">
        <f aca="true" t="shared" si="0" ref="E5:E54">(C5-D5)/D5</f>
        <v>-1</v>
      </c>
      <c r="F5" s="24"/>
    </row>
    <row r="6" spans="1:6" ht="12.75">
      <c r="A6" s="32"/>
      <c r="B6" s="10" t="s">
        <v>48</v>
      </c>
      <c r="C6" s="9">
        <v>0</v>
      </c>
      <c r="D6" s="9">
        <v>2</v>
      </c>
      <c r="E6" s="15">
        <f t="shared" si="0"/>
        <v>-1</v>
      </c>
      <c r="F6" s="24"/>
    </row>
    <row r="7" spans="1:6" ht="12.75">
      <c r="A7" s="32"/>
      <c r="B7" s="10" t="s">
        <v>49</v>
      </c>
      <c r="C7" s="9">
        <v>2</v>
      </c>
      <c r="D7" s="9">
        <v>8</v>
      </c>
      <c r="E7" s="15">
        <f t="shared" si="0"/>
        <v>-0.75</v>
      </c>
      <c r="F7" s="24">
        <v>1</v>
      </c>
    </row>
    <row r="8" spans="1:6" ht="12.75">
      <c r="A8" s="32"/>
      <c r="B8" s="10" t="s">
        <v>50</v>
      </c>
      <c r="C8" s="9">
        <v>1</v>
      </c>
      <c r="D8" s="9">
        <v>1</v>
      </c>
      <c r="E8" s="15">
        <f t="shared" si="0"/>
        <v>0</v>
      </c>
      <c r="F8" s="24"/>
    </row>
    <row r="9" spans="1:6" ht="12.75">
      <c r="A9" s="32"/>
      <c r="B9" s="10" t="s">
        <v>52</v>
      </c>
      <c r="C9" s="9">
        <v>5</v>
      </c>
      <c r="D9" s="9">
        <v>4</v>
      </c>
      <c r="E9" s="15">
        <f t="shared" si="0"/>
        <v>0.25</v>
      </c>
      <c r="F9" s="24"/>
    </row>
    <row r="10" spans="1:6" ht="12.75">
      <c r="A10" s="32"/>
      <c r="B10" s="10" t="s">
        <v>53</v>
      </c>
      <c r="C10" s="9">
        <v>1</v>
      </c>
      <c r="D10" s="9">
        <v>0</v>
      </c>
      <c r="E10" s="15"/>
      <c r="F10" s="24"/>
    </row>
    <row r="11" spans="1:6" ht="12.75">
      <c r="A11" s="32"/>
      <c r="B11" s="10" t="s">
        <v>43</v>
      </c>
      <c r="C11" s="9">
        <v>4</v>
      </c>
      <c r="D11" s="9">
        <v>4</v>
      </c>
      <c r="E11" s="15">
        <f t="shared" si="0"/>
        <v>0</v>
      </c>
      <c r="F11" s="24">
        <v>2</v>
      </c>
    </row>
    <row r="12" spans="1:6" ht="12.75">
      <c r="A12" s="32"/>
      <c r="B12" s="10" t="s">
        <v>54</v>
      </c>
      <c r="C12" s="9">
        <v>6</v>
      </c>
      <c r="D12" s="9">
        <v>4</v>
      </c>
      <c r="E12" s="15">
        <f t="shared" si="0"/>
        <v>0.5</v>
      </c>
      <c r="F12" s="24">
        <v>3</v>
      </c>
    </row>
    <row r="13" spans="1:6" ht="12.75">
      <c r="A13" s="32"/>
      <c r="B13" s="10" t="s">
        <v>55</v>
      </c>
      <c r="C13" s="9">
        <v>1</v>
      </c>
      <c r="D13" s="9">
        <v>9</v>
      </c>
      <c r="E13" s="15">
        <f t="shared" si="0"/>
        <v>-0.8888888888888888</v>
      </c>
      <c r="F13" s="24">
        <v>1</v>
      </c>
    </row>
    <row r="14" spans="1:6" s="1" customFormat="1" ht="12.75">
      <c r="A14" s="33"/>
      <c r="B14" s="10" t="s">
        <v>58</v>
      </c>
      <c r="C14" s="9">
        <v>29</v>
      </c>
      <c r="D14" s="9">
        <v>30</v>
      </c>
      <c r="E14" s="15">
        <f t="shared" si="0"/>
        <v>-0.03333333333333333</v>
      </c>
      <c r="F14" s="24">
        <v>6</v>
      </c>
    </row>
    <row r="15" spans="1:6" s="1" customFormat="1" ht="12.75" customHeight="1">
      <c r="A15" s="18" t="s">
        <v>62</v>
      </c>
      <c r="B15" s="11"/>
      <c r="C15" s="12">
        <v>49</v>
      </c>
      <c r="D15" s="12">
        <v>63</v>
      </c>
      <c r="E15" s="15">
        <f t="shared" si="0"/>
        <v>-0.2222222222222222</v>
      </c>
      <c r="F15" s="24">
        <v>13</v>
      </c>
    </row>
    <row r="16" spans="1:6" ht="12.75">
      <c r="A16" s="34" t="s">
        <v>63</v>
      </c>
      <c r="B16" s="13" t="s">
        <v>47</v>
      </c>
      <c r="C16" s="9">
        <v>1</v>
      </c>
      <c r="D16" s="9">
        <v>1</v>
      </c>
      <c r="E16" s="15">
        <f t="shared" si="0"/>
        <v>0</v>
      </c>
      <c r="F16" s="24"/>
    </row>
    <row r="17" spans="1:6" s="1" customFormat="1" ht="12.75">
      <c r="A17" s="35"/>
      <c r="B17" s="10" t="s">
        <v>48</v>
      </c>
      <c r="C17" s="9">
        <v>7</v>
      </c>
      <c r="D17" s="9">
        <v>6</v>
      </c>
      <c r="E17" s="15">
        <f t="shared" si="0"/>
        <v>0.16666666666666666</v>
      </c>
      <c r="F17" s="24">
        <v>0</v>
      </c>
    </row>
    <row r="18" spans="1:6" s="1" customFormat="1" ht="12.75">
      <c r="A18" s="35"/>
      <c r="B18" s="10" t="s">
        <v>49</v>
      </c>
      <c r="C18" s="9">
        <v>34</v>
      </c>
      <c r="D18" s="9">
        <v>53</v>
      </c>
      <c r="E18" s="15">
        <f t="shared" si="0"/>
        <v>-0.3584905660377358</v>
      </c>
      <c r="F18" s="24">
        <v>12</v>
      </c>
    </row>
    <row r="19" spans="1:6" ht="12.75">
      <c r="A19" s="35"/>
      <c r="B19" s="10" t="s">
        <v>50</v>
      </c>
      <c r="C19" s="9">
        <v>8</v>
      </c>
      <c r="D19" s="9">
        <v>11</v>
      </c>
      <c r="E19" s="15">
        <f t="shared" si="0"/>
        <v>-0.2727272727272727</v>
      </c>
      <c r="F19" s="24">
        <v>4</v>
      </c>
    </row>
    <row r="20" spans="1:6" ht="12.75">
      <c r="A20" s="35"/>
      <c r="B20" s="10" t="s">
        <v>52</v>
      </c>
      <c r="C20" s="9">
        <v>23</v>
      </c>
      <c r="D20" s="9">
        <v>33</v>
      </c>
      <c r="E20" s="15">
        <f t="shared" si="0"/>
        <v>-0.30303030303030304</v>
      </c>
      <c r="F20" s="24">
        <v>6</v>
      </c>
    </row>
    <row r="21" spans="1:6" ht="12.75">
      <c r="A21" s="35"/>
      <c r="B21" s="10" t="s">
        <v>53</v>
      </c>
      <c r="C21" s="9">
        <v>3</v>
      </c>
      <c r="D21" s="9">
        <v>2</v>
      </c>
      <c r="E21" s="15">
        <f t="shared" si="0"/>
        <v>0.5</v>
      </c>
      <c r="F21" s="24">
        <v>1</v>
      </c>
    </row>
    <row r="22" spans="1:6" ht="12.75">
      <c r="A22" s="35"/>
      <c r="B22" s="10" t="s">
        <v>73</v>
      </c>
      <c r="C22" s="9">
        <v>0</v>
      </c>
      <c r="D22" s="9">
        <v>1</v>
      </c>
      <c r="E22" s="15">
        <f t="shared" si="0"/>
        <v>-1</v>
      </c>
      <c r="F22" s="24"/>
    </row>
    <row r="23" spans="1:6" ht="12.75">
      <c r="A23" s="35"/>
      <c r="B23" s="10" t="s">
        <v>43</v>
      </c>
      <c r="C23" s="9">
        <v>5</v>
      </c>
      <c r="D23" s="9">
        <v>10</v>
      </c>
      <c r="E23" s="15">
        <f t="shared" si="0"/>
        <v>-0.5</v>
      </c>
      <c r="F23" s="24"/>
    </row>
    <row r="24" spans="1:6" ht="12.75">
      <c r="A24" s="35"/>
      <c r="B24" s="10" t="s">
        <v>44</v>
      </c>
      <c r="C24" s="9">
        <v>1</v>
      </c>
      <c r="D24" s="9"/>
      <c r="E24" s="15"/>
      <c r="F24" s="24"/>
    </row>
    <row r="25" spans="1:6" ht="12.75">
      <c r="A25" s="35"/>
      <c r="B25" s="10" t="s">
        <v>54</v>
      </c>
      <c r="C25" s="9">
        <v>16</v>
      </c>
      <c r="D25" s="9">
        <v>34</v>
      </c>
      <c r="E25" s="15">
        <f t="shared" si="0"/>
        <v>-0.5294117647058824</v>
      </c>
      <c r="F25" s="24">
        <v>2</v>
      </c>
    </row>
    <row r="26" spans="1:6" ht="12.75">
      <c r="A26" s="35"/>
      <c r="B26" s="10" t="s">
        <v>55</v>
      </c>
      <c r="C26" s="9">
        <v>11</v>
      </c>
      <c r="D26" s="9">
        <v>22</v>
      </c>
      <c r="E26" s="15">
        <f t="shared" si="0"/>
        <v>-0.5</v>
      </c>
      <c r="F26" s="24">
        <v>4</v>
      </c>
    </row>
    <row r="27" spans="1:6" ht="12.75">
      <c r="A27" s="35"/>
      <c r="B27" s="10" t="s">
        <v>72</v>
      </c>
      <c r="C27" s="9">
        <v>3</v>
      </c>
      <c r="D27" s="9">
        <v>2</v>
      </c>
      <c r="E27" s="15">
        <f t="shared" si="0"/>
        <v>0.5</v>
      </c>
      <c r="F27" s="24"/>
    </row>
    <row r="28" spans="1:6" ht="12.75">
      <c r="A28" s="35"/>
      <c r="B28" s="10" t="s">
        <v>56</v>
      </c>
      <c r="C28" s="9">
        <v>4</v>
      </c>
      <c r="D28" s="9">
        <v>2</v>
      </c>
      <c r="E28" s="15">
        <f t="shared" si="0"/>
        <v>1</v>
      </c>
      <c r="F28" s="24">
        <v>1</v>
      </c>
    </row>
    <row r="29" spans="1:6" s="1" customFormat="1" ht="12.75">
      <c r="A29" s="35"/>
      <c r="B29" s="10" t="s">
        <v>57</v>
      </c>
      <c r="C29" s="9"/>
      <c r="D29" s="9">
        <v>1</v>
      </c>
      <c r="E29" s="15">
        <f t="shared" si="0"/>
        <v>-1</v>
      </c>
      <c r="F29" s="24"/>
    </row>
    <row r="30" spans="1:6" ht="12.75" customHeight="1">
      <c r="A30" s="35"/>
      <c r="B30" s="10" t="s">
        <v>58</v>
      </c>
      <c r="C30" s="9">
        <v>70</v>
      </c>
      <c r="D30" s="9">
        <v>114</v>
      </c>
      <c r="E30" s="15">
        <f t="shared" si="0"/>
        <v>-0.38596491228070173</v>
      </c>
      <c r="F30" s="24">
        <v>20</v>
      </c>
    </row>
    <row r="31" spans="1:6" ht="12.75" customHeight="1">
      <c r="A31" s="36"/>
      <c r="B31" s="10" t="s">
        <v>45</v>
      </c>
      <c r="C31" s="9">
        <v>2</v>
      </c>
      <c r="D31" s="9">
        <v>7</v>
      </c>
      <c r="E31" s="15">
        <f t="shared" si="0"/>
        <v>-0.7142857142857143</v>
      </c>
      <c r="F31" s="24"/>
    </row>
    <row r="32" spans="1:6" ht="12.75">
      <c r="A32" s="18" t="s">
        <v>64</v>
      </c>
      <c r="B32" s="10"/>
      <c r="C32" s="9">
        <v>188</v>
      </c>
      <c r="D32" s="9">
        <v>299</v>
      </c>
      <c r="E32" s="15">
        <f t="shared" si="0"/>
        <v>-0.3712374581939799</v>
      </c>
      <c r="F32" s="24">
        <v>50</v>
      </c>
    </row>
    <row r="33" spans="1:6" s="1" customFormat="1" ht="25.5">
      <c r="A33" s="31" t="s">
        <v>65</v>
      </c>
      <c r="B33" s="10" t="s">
        <v>79</v>
      </c>
      <c r="C33" s="22">
        <v>1</v>
      </c>
      <c r="D33" s="22">
        <v>0</v>
      </c>
      <c r="E33" s="15"/>
      <c r="F33" s="24">
        <v>1</v>
      </c>
    </row>
    <row r="34" spans="1:6" s="1" customFormat="1" ht="12.75">
      <c r="A34" s="32"/>
      <c r="B34" s="10" t="s">
        <v>47</v>
      </c>
      <c r="C34" s="9">
        <v>843</v>
      </c>
      <c r="D34" s="9">
        <v>649</v>
      </c>
      <c r="E34" s="15">
        <f t="shared" si="0"/>
        <v>0.29892141756548535</v>
      </c>
      <c r="F34" s="24">
        <v>189</v>
      </c>
    </row>
    <row r="35" spans="1:6" s="1" customFormat="1" ht="12.75">
      <c r="A35" s="32"/>
      <c r="B35" s="10" t="s">
        <v>48</v>
      </c>
      <c r="C35" s="9">
        <v>418</v>
      </c>
      <c r="D35" s="9">
        <v>310</v>
      </c>
      <c r="E35" s="15">
        <f t="shared" si="0"/>
        <v>0.34838709677419355</v>
      </c>
      <c r="F35" s="24">
        <v>99</v>
      </c>
    </row>
    <row r="36" spans="1:6" ht="12.75">
      <c r="A36" s="32"/>
      <c r="B36" s="10" t="s">
        <v>49</v>
      </c>
      <c r="C36" s="9">
        <v>1572</v>
      </c>
      <c r="D36" s="9">
        <v>1307</v>
      </c>
      <c r="E36" s="15">
        <f t="shared" si="0"/>
        <v>0.20275439938791126</v>
      </c>
      <c r="F36" s="24">
        <v>373</v>
      </c>
    </row>
    <row r="37" spans="1:6" ht="12.75">
      <c r="A37" s="32"/>
      <c r="B37" s="10" t="s">
        <v>74</v>
      </c>
      <c r="C37" s="9">
        <v>5</v>
      </c>
      <c r="D37" s="9">
        <v>1</v>
      </c>
      <c r="E37" s="15">
        <f t="shared" si="0"/>
        <v>4</v>
      </c>
      <c r="F37" s="24">
        <v>1</v>
      </c>
    </row>
    <row r="38" spans="1:6" ht="12.75">
      <c r="A38" s="32"/>
      <c r="B38" s="10" t="s">
        <v>50</v>
      </c>
      <c r="C38" s="9">
        <v>293</v>
      </c>
      <c r="D38" s="9">
        <v>249</v>
      </c>
      <c r="E38" s="15">
        <f t="shared" si="0"/>
        <v>0.17670682730923695</v>
      </c>
      <c r="F38" s="24">
        <v>65</v>
      </c>
    </row>
    <row r="39" spans="1:6" ht="12.75">
      <c r="A39" s="32"/>
      <c r="B39" s="10" t="s">
        <v>51</v>
      </c>
      <c r="C39" s="9">
        <v>544</v>
      </c>
      <c r="D39" s="9">
        <v>440</v>
      </c>
      <c r="E39" s="15">
        <f t="shared" si="0"/>
        <v>0.23636363636363636</v>
      </c>
      <c r="F39" s="24">
        <v>144</v>
      </c>
    </row>
    <row r="40" spans="1:6" ht="12.75">
      <c r="A40" s="32"/>
      <c r="B40" s="10" t="s">
        <v>52</v>
      </c>
      <c r="C40" s="9">
        <v>4389</v>
      </c>
      <c r="D40" s="9">
        <v>3666</v>
      </c>
      <c r="E40" s="15">
        <f t="shared" si="0"/>
        <v>0.1972176759410802</v>
      </c>
      <c r="F40" s="24">
        <v>1021</v>
      </c>
    </row>
    <row r="41" spans="1:6" ht="12.75">
      <c r="A41" s="32"/>
      <c r="B41" s="10" t="s">
        <v>42</v>
      </c>
      <c r="C41" s="9">
        <v>1662</v>
      </c>
      <c r="D41" s="9">
        <v>1239</v>
      </c>
      <c r="E41" s="15">
        <f t="shared" si="0"/>
        <v>0.3414043583535109</v>
      </c>
      <c r="F41" s="24">
        <v>430</v>
      </c>
    </row>
    <row r="42" spans="1:6" ht="12.75">
      <c r="A42" s="32"/>
      <c r="B42" s="10" t="s">
        <v>53</v>
      </c>
      <c r="C42" s="9">
        <v>41</v>
      </c>
      <c r="D42" s="9">
        <v>51</v>
      </c>
      <c r="E42" s="15">
        <f t="shared" si="0"/>
        <v>-0.19607843137254902</v>
      </c>
      <c r="F42" s="24">
        <v>12</v>
      </c>
    </row>
    <row r="43" spans="1:6" ht="12.75">
      <c r="A43" s="32"/>
      <c r="B43" s="8" t="s">
        <v>43</v>
      </c>
      <c r="C43" s="8">
        <v>840</v>
      </c>
      <c r="D43" s="8">
        <v>793</v>
      </c>
      <c r="E43" s="15">
        <f t="shared" si="0"/>
        <v>0.05926860025220681</v>
      </c>
      <c r="F43" s="24">
        <v>187</v>
      </c>
    </row>
    <row r="44" spans="1:6" ht="12.75">
      <c r="A44" s="32"/>
      <c r="B44" s="8" t="s">
        <v>44</v>
      </c>
      <c r="C44" s="8">
        <v>25</v>
      </c>
      <c r="D44" s="8">
        <v>20</v>
      </c>
      <c r="E44" s="15">
        <f t="shared" si="0"/>
        <v>0.25</v>
      </c>
      <c r="F44" s="24">
        <v>11</v>
      </c>
    </row>
    <row r="45" spans="1:6" ht="12.75">
      <c r="A45" s="32"/>
      <c r="B45" s="8" t="s">
        <v>54</v>
      </c>
      <c r="C45" s="8">
        <v>1403</v>
      </c>
      <c r="D45" s="8">
        <v>1142</v>
      </c>
      <c r="E45" s="15">
        <f t="shared" si="0"/>
        <v>0.22854640980735552</v>
      </c>
      <c r="F45" s="24">
        <v>319</v>
      </c>
    </row>
    <row r="46" spans="1:6" ht="12.75">
      <c r="A46" s="32"/>
      <c r="B46" s="8" t="s">
        <v>55</v>
      </c>
      <c r="C46" s="8">
        <v>1082</v>
      </c>
      <c r="D46" s="8">
        <v>813</v>
      </c>
      <c r="E46" s="15">
        <f t="shared" si="0"/>
        <v>0.33087330873308735</v>
      </c>
      <c r="F46" s="24">
        <v>260</v>
      </c>
    </row>
    <row r="47" spans="1:6" ht="12.75">
      <c r="A47" s="32"/>
      <c r="B47" s="8" t="s">
        <v>56</v>
      </c>
      <c r="C47" s="8">
        <v>227</v>
      </c>
      <c r="D47" s="8">
        <v>196</v>
      </c>
      <c r="E47" s="15">
        <f t="shared" si="0"/>
        <v>0.15816326530612246</v>
      </c>
      <c r="F47" s="24">
        <v>64</v>
      </c>
    </row>
    <row r="48" spans="1:6" ht="12.75">
      <c r="A48" s="32"/>
      <c r="B48" s="8" t="s">
        <v>57</v>
      </c>
      <c r="C48" s="8">
        <v>111</v>
      </c>
      <c r="D48" s="8">
        <v>72</v>
      </c>
      <c r="E48" s="15">
        <f t="shared" si="0"/>
        <v>0.5416666666666666</v>
      </c>
      <c r="F48" s="24">
        <v>31</v>
      </c>
    </row>
    <row r="49" spans="1:6" ht="12.75">
      <c r="A49" s="32"/>
      <c r="B49" s="8" t="s">
        <v>46</v>
      </c>
      <c r="C49" s="8">
        <v>427</v>
      </c>
      <c r="D49" s="8">
        <v>335</v>
      </c>
      <c r="E49" s="15">
        <f t="shared" si="0"/>
        <v>0.2746268656716418</v>
      </c>
      <c r="F49" s="24">
        <v>119</v>
      </c>
    </row>
    <row r="50" spans="1:6" ht="12.75">
      <c r="A50" s="32"/>
      <c r="B50" s="8" t="s">
        <v>58</v>
      </c>
      <c r="C50" s="8">
        <v>1202</v>
      </c>
      <c r="D50" s="8">
        <v>1047</v>
      </c>
      <c r="E50" s="15">
        <f t="shared" si="0"/>
        <v>0.14804202483285578</v>
      </c>
      <c r="F50" s="24">
        <v>266</v>
      </c>
    </row>
    <row r="51" spans="1:6" ht="12.75">
      <c r="A51" s="32"/>
      <c r="B51" s="21" t="s">
        <v>59</v>
      </c>
      <c r="C51" s="21">
        <v>529</v>
      </c>
      <c r="D51" s="21">
        <v>402</v>
      </c>
      <c r="E51" s="15">
        <f t="shared" si="0"/>
        <v>0.31592039800995025</v>
      </c>
      <c r="F51" s="24">
        <v>143</v>
      </c>
    </row>
    <row r="52" spans="1:6" ht="12.75">
      <c r="A52" s="33"/>
      <c r="B52" s="21" t="s">
        <v>45</v>
      </c>
      <c r="C52" s="21">
        <v>302</v>
      </c>
      <c r="D52" s="21">
        <v>206</v>
      </c>
      <c r="E52" s="15">
        <f t="shared" si="0"/>
        <v>0.46601941747572817</v>
      </c>
      <c r="F52" s="24">
        <v>76</v>
      </c>
    </row>
    <row r="53" spans="1:6" ht="12.75">
      <c r="A53" s="19" t="s">
        <v>66</v>
      </c>
      <c r="B53" s="21"/>
      <c r="C53" s="21">
        <v>15916</v>
      </c>
      <c r="D53" s="21">
        <v>12938</v>
      </c>
      <c r="E53" s="15">
        <f t="shared" si="0"/>
        <v>0.23017467923944968</v>
      </c>
      <c r="F53" s="24">
        <v>3811</v>
      </c>
    </row>
    <row r="54" spans="1:6" ht="12.75">
      <c r="A54" s="20" t="s">
        <v>70</v>
      </c>
      <c r="B54" s="21"/>
      <c r="C54" s="21">
        <v>16153</v>
      </c>
      <c r="D54" s="21">
        <v>13300</v>
      </c>
      <c r="E54" s="15">
        <f t="shared" si="0"/>
        <v>0.2145112781954887</v>
      </c>
      <c r="F54" s="24">
        <v>3874</v>
      </c>
    </row>
  </sheetData>
  <sheetProtection selectLockedCells="1" selectUnlockedCells="1"/>
  <mergeCells count="11">
    <mergeCell ref="A16:A31"/>
    <mergeCell ref="A2:E2"/>
    <mergeCell ref="C3:C4"/>
    <mergeCell ref="D3:D4"/>
    <mergeCell ref="A5:A14"/>
    <mergeCell ref="A1:F1"/>
    <mergeCell ref="A33:A52"/>
    <mergeCell ref="B3:B4"/>
    <mergeCell ref="A3:A4"/>
    <mergeCell ref="F3:F4"/>
    <mergeCell ref="E3:E4"/>
  </mergeCells>
  <printOptions horizontalCentered="1"/>
  <pageMargins left="0.35" right="0.26" top="0.5" bottom="0.48" header="0.4" footer="0.5118055555555555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2017-08-09T07:30:40Z</cp:lastPrinted>
  <dcterms:created xsi:type="dcterms:W3CDTF">2016-03-07T10:09:57Z</dcterms:created>
  <dcterms:modified xsi:type="dcterms:W3CDTF">2024-05-14T10:34:35Z</dcterms:modified>
  <cp:category/>
  <cp:version/>
  <cp:contentType/>
  <cp:contentStatus/>
</cp:coreProperties>
</file>